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айтқа ДО сілтемелер\Мониторинг ДО\2022-23\"/>
    </mc:Choice>
  </mc:AlternateContent>
  <bookViews>
    <workbookView xWindow="0" yWindow="0" windowWidth="17250" windowHeight="7185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5" l="1"/>
  <c r="E39" i="5"/>
  <c r="E35" i="5"/>
  <c r="E36" i="5" s="1"/>
  <c r="E31" i="5"/>
  <c r="E30" i="5"/>
  <c r="E29" i="5"/>
  <c r="E27" i="5"/>
  <c r="E28" i="5" s="1"/>
  <c r="ZP21" i="5" l="1"/>
  <c r="ZO21" i="5"/>
  <c r="ZN21" i="5"/>
  <c r="ZM21" i="5"/>
  <c r="ZL21" i="5"/>
  <c r="ZK21" i="5"/>
  <c r="ZJ21" i="5"/>
  <c r="ZI21" i="5"/>
  <c r="ZH21" i="5"/>
  <c r="ZG21" i="5"/>
  <c r="ZF21" i="5"/>
  <c r="ZE21" i="5"/>
  <c r="ZD21" i="5"/>
  <c r="ZC21" i="5"/>
  <c r="ZB21" i="5"/>
  <c r="ZA21" i="5"/>
  <c r="YZ21" i="5"/>
  <c r="YY21" i="5"/>
  <c r="YX21" i="5"/>
  <c r="YW21" i="5"/>
  <c r="YV21" i="5"/>
  <c r="YU21" i="5"/>
  <c r="YT21" i="5"/>
  <c r="YS21" i="5"/>
  <c r="YR21" i="5"/>
  <c r="YQ21" i="5"/>
  <c r="YP21" i="5"/>
  <c r="YO21" i="5"/>
  <c r="YN21" i="5"/>
  <c r="YM21" i="5"/>
  <c r="YL21" i="5"/>
  <c r="YK21" i="5"/>
  <c r="YJ21" i="5"/>
  <c r="YI21" i="5"/>
  <c r="YH21" i="5"/>
  <c r="YG21" i="5"/>
  <c r="YF21" i="5"/>
  <c r="YE21" i="5"/>
  <c r="YD21" i="5"/>
  <c r="YC21" i="5"/>
  <c r="YB21" i="5"/>
  <c r="YA21" i="5"/>
  <c r="XZ21" i="5"/>
  <c r="XY21" i="5"/>
  <c r="XX21" i="5"/>
  <c r="XW21" i="5"/>
  <c r="XV21" i="5"/>
  <c r="XU21" i="5"/>
  <c r="XT21" i="5"/>
  <c r="XS21" i="5"/>
  <c r="XR21" i="5"/>
  <c r="XQ21" i="5"/>
  <c r="XP21" i="5"/>
  <c r="XO21" i="5"/>
  <c r="XN21" i="5"/>
  <c r="XM21" i="5"/>
  <c r="XL21" i="5"/>
  <c r="XK21" i="5"/>
  <c r="XJ21" i="5"/>
  <c r="XI21" i="5"/>
  <c r="XH21" i="5"/>
  <c r="XG21" i="5"/>
  <c r="XF21" i="5"/>
  <c r="XE21" i="5"/>
  <c r="XD21" i="5"/>
  <c r="XC21" i="5"/>
  <c r="XB21" i="5"/>
  <c r="XA21" i="5"/>
  <c r="WZ21" i="5"/>
  <c r="WY21" i="5"/>
  <c r="WX21" i="5"/>
  <c r="WW21" i="5"/>
  <c r="WV21" i="5"/>
  <c r="WU21" i="5"/>
  <c r="WT21" i="5"/>
  <c r="WS21" i="5"/>
  <c r="WR21" i="5"/>
  <c r="WQ21" i="5"/>
  <c r="WP21" i="5"/>
  <c r="WO21" i="5"/>
  <c r="WN21" i="5"/>
  <c r="WM21" i="5"/>
  <c r="WL21" i="5"/>
  <c r="WK21" i="5"/>
  <c r="WJ21" i="5"/>
  <c r="WI21" i="5"/>
  <c r="WH21" i="5"/>
  <c r="WG21" i="5"/>
  <c r="WF21" i="5"/>
  <c r="WE21" i="5"/>
  <c r="WD21" i="5"/>
  <c r="WC21" i="5"/>
  <c r="WB21" i="5"/>
  <c r="WA21" i="5"/>
  <c r="VZ21" i="5"/>
  <c r="VY21" i="5"/>
  <c r="VX21" i="5"/>
  <c r="VW21" i="5"/>
  <c r="VV21" i="5"/>
  <c r="VU21" i="5"/>
  <c r="VT21" i="5"/>
  <c r="VS21" i="5"/>
  <c r="VR21" i="5"/>
  <c r="VQ21" i="5"/>
  <c r="VP21" i="5"/>
  <c r="VO21" i="5"/>
  <c r="VN21" i="5"/>
  <c r="VM21" i="5"/>
  <c r="VL21" i="5"/>
  <c r="VK21" i="5"/>
  <c r="VJ21" i="5"/>
  <c r="VI21" i="5"/>
  <c r="VH21" i="5"/>
  <c r="VG21" i="5"/>
  <c r="VF21" i="5"/>
  <c r="VE21" i="5"/>
  <c r="VC21" i="5"/>
  <c r="VB21" i="5"/>
  <c r="VA21" i="5"/>
  <c r="UZ21" i="5"/>
  <c r="UY21" i="5"/>
  <c r="UX21" i="5"/>
  <c r="UW21" i="5"/>
  <c r="UV21" i="5"/>
  <c r="UU21" i="5"/>
  <c r="UT21" i="5"/>
  <c r="US21" i="5"/>
  <c r="UR21" i="5"/>
  <c r="UQ21" i="5"/>
  <c r="UP21" i="5"/>
  <c r="UO21" i="5"/>
  <c r="UN21" i="5"/>
  <c r="UM21" i="5"/>
  <c r="UL21" i="5"/>
  <c r="UK21" i="5"/>
  <c r="UJ21" i="5"/>
  <c r="UI21" i="5"/>
  <c r="UH21" i="5"/>
  <c r="UG21" i="5"/>
  <c r="UF21" i="5"/>
  <c r="UE21" i="5"/>
  <c r="UD21" i="5"/>
  <c r="UC21" i="5"/>
  <c r="UB21" i="5"/>
  <c r="UA21" i="5"/>
  <c r="TZ21" i="5"/>
  <c r="TY21" i="5"/>
  <c r="TX21" i="5"/>
  <c r="TW21" i="5"/>
  <c r="TV21" i="5"/>
  <c r="TU21" i="5"/>
  <c r="TT21" i="5"/>
  <c r="TS21" i="5"/>
  <c r="TR21" i="5"/>
  <c r="TQ21" i="5"/>
  <c r="TP21" i="5"/>
  <c r="TO21" i="5"/>
  <c r="TN21" i="5"/>
  <c r="TM21" i="5"/>
  <c r="TL21" i="5"/>
  <c r="TK21" i="5"/>
  <c r="TJ21" i="5"/>
  <c r="TI21" i="5"/>
  <c r="TH21" i="5"/>
  <c r="TG21" i="5"/>
  <c r="TF21" i="5"/>
  <c r="TE21" i="5"/>
  <c r="TD21" i="5"/>
  <c r="TC21" i="5"/>
  <c r="TB21" i="5"/>
  <c r="TA21" i="5"/>
  <c r="SZ21" i="5"/>
  <c r="SY21" i="5"/>
  <c r="SX21" i="5"/>
  <c r="SW21" i="5"/>
  <c r="SV21" i="5"/>
  <c r="SU21" i="5"/>
  <c r="ST21" i="5"/>
  <c r="SS21" i="5"/>
  <c r="SR21" i="5"/>
  <c r="SQ21" i="5"/>
  <c r="SP21" i="5"/>
  <c r="SO21" i="5"/>
  <c r="SN21" i="5"/>
  <c r="SM21" i="5"/>
  <c r="SL21" i="5"/>
  <c r="SK21" i="5"/>
  <c r="SJ21" i="5"/>
  <c r="SI21" i="5"/>
  <c r="SH21" i="5"/>
  <c r="SG21" i="5"/>
  <c r="SF21" i="5"/>
  <c r="SE21" i="5"/>
  <c r="SD21" i="5"/>
  <c r="SC21" i="5"/>
  <c r="SB21" i="5"/>
  <c r="SA21" i="5"/>
  <c r="RZ21" i="5"/>
  <c r="RY21" i="5"/>
  <c r="RX21" i="5"/>
  <c r="RW21" i="5"/>
  <c r="RV21" i="5"/>
  <c r="RU21" i="5"/>
  <c r="RT21" i="5"/>
  <c r="RS21" i="5"/>
  <c r="RR21" i="5"/>
  <c r="RQ21" i="5"/>
  <c r="RP21" i="5"/>
  <c r="RO21" i="5"/>
  <c r="RN21" i="5"/>
  <c r="RM21" i="5"/>
  <c r="RL21" i="5"/>
  <c r="RK21" i="5"/>
  <c r="RJ21" i="5"/>
  <c r="RI21" i="5"/>
  <c r="RH21" i="5"/>
  <c r="RG21" i="5"/>
  <c r="RF21" i="5"/>
  <c r="RE21" i="5"/>
  <c r="RD21" i="5"/>
  <c r="RC21" i="5"/>
  <c r="RB21" i="5"/>
  <c r="RA21" i="5"/>
  <c r="QZ21" i="5"/>
  <c r="QY21" i="5"/>
  <c r="QX21" i="5"/>
  <c r="QW21" i="5"/>
  <c r="QV21" i="5"/>
  <c r="QU21" i="5"/>
  <c r="QT21" i="5"/>
  <c r="QS21" i="5"/>
  <c r="QR21" i="5"/>
  <c r="QQ21" i="5"/>
  <c r="QP21" i="5"/>
  <c r="QO21" i="5"/>
  <c r="QN21" i="5"/>
  <c r="QM21" i="5"/>
  <c r="QL21" i="5"/>
  <c r="QK21" i="5"/>
  <c r="QJ21" i="5"/>
  <c r="QI21" i="5"/>
  <c r="QH21" i="5"/>
  <c r="QG21" i="5"/>
  <c r="QF21" i="5"/>
  <c r="QE21" i="5"/>
  <c r="QD21" i="5"/>
  <c r="QC21" i="5"/>
  <c r="QB21" i="5"/>
  <c r="QA21" i="5"/>
  <c r="PZ21" i="5"/>
  <c r="PY21" i="5"/>
  <c r="PX21" i="5"/>
  <c r="PW21" i="5"/>
  <c r="PV21" i="5"/>
  <c r="PU21" i="5"/>
  <c r="PT21" i="5"/>
  <c r="PS21" i="5"/>
  <c r="PR21" i="5"/>
  <c r="PQ21" i="5"/>
  <c r="PP21" i="5"/>
  <c r="PO21" i="5"/>
  <c r="PN21" i="5"/>
  <c r="PM21" i="5"/>
  <c r="PL21" i="5"/>
  <c r="PK21" i="5"/>
  <c r="PJ21" i="5"/>
  <c r="PI21" i="5"/>
  <c r="PH21" i="5"/>
  <c r="PG21" i="5"/>
  <c r="PF21" i="5"/>
  <c r="PE21" i="5"/>
  <c r="PD21" i="5"/>
  <c r="PC21" i="5"/>
  <c r="PB21" i="5"/>
  <c r="PA21" i="5"/>
  <c r="OZ21" i="5"/>
  <c r="OY21" i="5"/>
  <c r="OX21" i="5"/>
  <c r="OW21" i="5"/>
  <c r="OV21" i="5"/>
  <c r="OU21" i="5"/>
  <c r="OT21" i="5"/>
  <c r="OS21" i="5"/>
  <c r="OR21" i="5"/>
  <c r="OQ21" i="5"/>
  <c r="OP21" i="5"/>
  <c r="OO21" i="5"/>
  <c r="ON21" i="5"/>
  <c r="OM21" i="5"/>
  <c r="OL21" i="5"/>
  <c r="OK21" i="5"/>
  <c r="OJ21" i="5"/>
  <c r="OI21" i="5"/>
  <c r="OH21" i="5"/>
  <c r="OG21" i="5"/>
  <c r="OF21" i="5"/>
  <c r="OE21" i="5"/>
  <c r="OD21" i="5"/>
  <c r="OC21" i="5"/>
  <c r="OB21" i="5"/>
  <c r="OA21" i="5"/>
  <c r="NZ21" i="5"/>
  <c r="NY21" i="5"/>
  <c r="NX21" i="5"/>
  <c r="NW21" i="5"/>
  <c r="NV21" i="5"/>
  <c r="NU21" i="5"/>
  <c r="NT21" i="5"/>
  <c r="NS21" i="5"/>
  <c r="NR21" i="5"/>
  <c r="NQ21" i="5"/>
  <c r="NP21" i="5"/>
  <c r="NO21" i="5"/>
  <c r="NN21" i="5"/>
  <c r="NM21" i="5"/>
  <c r="NL21" i="5"/>
  <c r="NK21" i="5"/>
  <c r="NJ21" i="5"/>
  <c r="NI21" i="5"/>
  <c r="NH21" i="5"/>
  <c r="NG21" i="5"/>
  <c r="NF21" i="5"/>
  <c r="NE21" i="5"/>
  <c r="ND21" i="5"/>
  <c r="NC21" i="5"/>
  <c r="NB21" i="5"/>
  <c r="NA21" i="5"/>
  <c r="MZ21" i="5"/>
  <c r="MY21" i="5"/>
  <c r="MX21" i="5"/>
  <c r="MW21" i="5"/>
  <c r="MV21" i="5"/>
  <c r="MU21" i="5"/>
  <c r="MT21" i="5"/>
  <c r="MS21" i="5"/>
  <c r="MR21" i="5"/>
  <c r="MQ21" i="5"/>
  <c r="MP21" i="5"/>
  <c r="MO21" i="5"/>
  <c r="MN21" i="5"/>
  <c r="MM21" i="5"/>
  <c r="ML21" i="5"/>
  <c r="MK21" i="5"/>
  <c r="MJ21" i="5"/>
  <c r="MI21" i="5"/>
  <c r="MH21" i="5"/>
  <c r="MG21" i="5"/>
  <c r="MF21" i="5"/>
  <c r="ME21" i="5"/>
  <c r="MD21" i="5"/>
  <c r="MC21" i="5"/>
  <c r="MB21" i="5"/>
  <c r="MA21" i="5"/>
  <c r="LZ21" i="5"/>
  <c r="LY21" i="5"/>
  <c r="LX21" i="5"/>
  <c r="LW21" i="5"/>
  <c r="LV21" i="5"/>
  <c r="LU21" i="5"/>
  <c r="LT21" i="5"/>
  <c r="LR21" i="5"/>
  <c r="LQ21" i="5"/>
  <c r="LP21" i="5"/>
  <c r="LO21" i="5"/>
  <c r="LN21" i="5"/>
  <c r="LM21" i="5"/>
  <c r="LL21" i="5"/>
  <c r="LK21" i="5"/>
  <c r="LJ21" i="5"/>
  <c r="LI21" i="5"/>
  <c r="LH21" i="5"/>
  <c r="LG21" i="5"/>
  <c r="LF21" i="5"/>
  <c r="LE21" i="5"/>
  <c r="LD21" i="5"/>
  <c r="LC21" i="5"/>
  <c r="LB21" i="5"/>
  <c r="LA21" i="5"/>
  <c r="KZ21" i="5"/>
  <c r="KY21" i="5"/>
  <c r="KX21" i="5"/>
  <c r="KW21" i="5"/>
  <c r="KV21" i="5"/>
  <c r="KU21" i="5"/>
  <c r="KT21" i="5"/>
  <c r="KS21" i="5"/>
  <c r="KR21" i="5"/>
  <c r="KQ21" i="5"/>
  <c r="KP21" i="5"/>
  <c r="KO21" i="5"/>
  <c r="KN21" i="5"/>
  <c r="KM21" i="5"/>
  <c r="KL21" i="5"/>
  <c r="KK21" i="5"/>
  <c r="KJ21" i="5"/>
  <c r="KI21" i="5"/>
  <c r="KH21" i="5"/>
  <c r="KG21" i="5"/>
  <c r="KF21" i="5"/>
  <c r="KE21" i="5"/>
  <c r="KD21" i="5"/>
  <c r="KC21" i="5"/>
  <c r="KB21" i="5"/>
  <c r="KA21" i="5"/>
  <c r="JZ21" i="5"/>
  <c r="JY21" i="5"/>
  <c r="JX21" i="5"/>
  <c r="JW21" i="5"/>
  <c r="JV21" i="5"/>
  <c r="JU21" i="5"/>
  <c r="JT21" i="5"/>
  <c r="JS21" i="5"/>
  <c r="JR21" i="5"/>
  <c r="JQ21" i="5"/>
  <c r="JP21" i="5"/>
  <c r="JO21" i="5"/>
  <c r="JN21" i="5"/>
  <c r="JM21" i="5"/>
  <c r="JL21" i="5"/>
  <c r="JK21" i="5"/>
  <c r="JJ21" i="5"/>
  <c r="JI21" i="5"/>
  <c r="JH21" i="5"/>
  <c r="JG21" i="5"/>
  <c r="JF21" i="5"/>
  <c r="JE21" i="5"/>
  <c r="JD21" i="5"/>
  <c r="JC21" i="5"/>
  <c r="JB21" i="5"/>
  <c r="JA21" i="5"/>
  <c r="IZ21" i="5"/>
  <c r="IY21" i="5"/>
  <c r="IX21" i="5"/>
  <c r="IW21" i="5"/>
  <c r="IV21" i="5"/>
  <c r="IU21" i="5"/>
  <c r="IT21" i="5"/>
  <c r="IS21" i="5"/>
  <c r="IR21" i="5"/>
  <c r="IQ21" i="5"/>
  <c r="IP21" i="5"/>
  <c r="IO21" i="5"/>
  <c r="IN21" i="5"/>
  <c r="IM21" i="5"/>
  <c r="IL21" i="5"/>
  <c r="IK21" i="5"/>
  <c r="IJ21" i="5"/>
  <c r="II21" i="5"/>
  <c r="IH21" i="5"/>
  <c r="IG21" i="5"/>
  <c r="IF21" i="5"/>
  <c r="IE21" i="5"/>
  <c r="ID21" i="5"/>
  <c r="IC21" i="5"/>
  <c r="IB21" i="5"/>
  <c r="IA21" i="5"/>
  <c r="HZ21" i="5"/>
  <c r="HY21" i="5"/>
  <c r="HX21" i="5"/>
  <c r="HW21" i="5"/>
  <c r="HV21" i="5"/>
  <c r="HU21" i="5"/>
  <c r="HT21" i="5"/>
  <c r="HS21" i="5"/>
  <c r="HR21" i="5"/>
  <c r="HQ21" i="5"/>
  <c r="HP21" i="5"/>
  <c r="HO21" i="5"/>
  <c r="HN21" i="5"/>
  <c r="HK21" i="5"/>
  <c r="HJ21" i="5"/>
  <c r="HM21" i="5"/>
  <c r="HL21" i="5"/>
  <c r="HI21" i="5"/>
  <c r="HH21" i="5"/>
  <c r="HG21" i="5"/>
  <c r="HF21" i="5"/>
  <c r="HE21" i="5"/>
  <c r="HD21" i="5"/>
  <c r="HC21" i="5"/>
  <c r="HB21" i="5"/>
  <c r="HA21" i="5"/>
  <c r="GZ21" i="5"/>
  <c r="GY21" i="5"/>
  <c r="GX21" i="5"/>
  <c r="GW21" i="5"/>
  <c r="GV21" i="5"/>
  <c r="GU21" i="5"/>
  <c r="GT21" i="5"/>
  <c r="GS21" i="5"/>
  <c r="GR21" i="5"/>
  <c r="GQ21" i="5"/>
  <c r="GP21" i="5"/>
  <c r="GO21" i="5"/>
  <c r="GN21" i="5"/>
  <c r="GM21" i="5"/>
  <c r="GL21" i="5"/>
  <c r="GK21" i="5"/>
  <c r="GJ21" i="5"/>
  <c r="GI21" i="5"/>
  <c r="GH21" i="5"/>
  <c r="GG21" i="5"/>
  <c r="GF21" i="5"/>
  <c r="GE21" i="5"/>
  <c r="GD21" i="5"/>
  <c r="GC21" i="5"/>
  <c r="GB21" i="5"/>
  <c r="GA21" i="5"/>
  <c r="FZ21" i="5"/>
  <c r="FY21" i="5"/>
  <c r="FX21" i="5"/>
  <c r="FW21" i="5"/>
  <c r="FV21" i="5"/>
  <c r="FU21" i="5"/>
  <c r="FT21" i="5"/>
  <c r="FS21" i="5"/>
  <c r="FR21" i="5"/>
  <c r="FQ21" i="5"/>
  <c r="FP21" i="5"/>
  <c r="FO21" i="5"/>
  <c r="FN21" i="5"/>
  <c r="FM21" i="5"/>
  <c r="FL21" i="5"/>
  <c r="FK21" i="5"/>
  <c r="FJ21" i="5"/>
  <c r="FI21" i="5"/>
  <c r="FH21" i="5"/>
  <c r="FG21" i="5"/>
  <c r="FF21" i="5"/>
  <c r="FE21" i="5"/>
  <c r="FD21" i="5"/>
  <c r="FC21" i="5"/>
  <c r="FB21" i="5"/>
  <c r="FA21" i="5"/>
  <c r="EZ21" i="5"/>
  <c r="EY21" i="5"/>
  <c r="EX21" i="5"/>
  <c r="EW21" i="5"/>
  <c r="EV21" i="5"/>
  <c r="EU21" i="5"/>
  <c r="ET21" i="5"/>
  <c r="ES21" i="5"/>
  <c r="ER21" i="5"/>
  <c r="EQ21" i="5"/>
  <c r="EP21" i="5"/>
  <c r="EO21" i="5"/>
  <c r="EN21" i="5"/>
  <c r="EM21" i="5"/>
  <c r="EL21" i="5"/>
  <c r="EK21" i="5"/>
  <c r="EJ21" i="5"/>
  <c r="EI21" i="5"/>
  <c r="EG21" i="5"/>
  <c r="EF21" i="5"/>
  <c r="EE21" i="5"/>
  <c r="ED21" i="5"/>
  <c r="EC21" i="5"/>
  <c r="EB21" i="5"/>
  <c r="EA21" i="5"/>
  <c r="DZ21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M21" i="5"/>
  <c r="DL21" i="5"/>
  <c r="DK21" i="5"/>
  <c r="DJ21" i="5"/>
  <c r="DI21" i="5"/>
  <c r="DG21" i="5"/>
  <c r="DF21" i="5"/>
  <c r="DE21" i="5"/>
  <c r="DD21" i="5"/>
  <c r="DC21" i="5"/>
  <c r="DA21" i="5"/>
  <c r="DB21" i="5"/>
  <c r="CZ21" i="5"/>
  <c r="CY21" i="5"/>
  <c r="CX21" i="5"/>
  <c r="CW21" i="5"/>
  <c r="CV21" i="5"/>
  <c r="CU21" i="5"/>
  <c r="CT21" i="5"/>
  <c r="CS21" i="5"/>
  <c r="CO21" i="5"/>
  <c r="CR21" i="5"/>
  <c r="CQ21" i="5"/>
  <c r="CP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PL22" i="4"/>
  <c r="PK22" i="4"/>
  <c r="PJ22" i="4"/>
  <c r="PI22" i="4"/>
  <c r="PH22" i="4"/>
  <c r="PG22" i="4"/>
  <c r="PF22" i="4"/>
  <c r="PE22" i="4"/>
  <c r="PD22" i="4"/>
  <c r="PC22" i="4"/>
  <c r="PB22" i="4"/>
  <c r="PA22" i="4"/>
  <c r="OZ22" i="4"/>
  <c r="OY22" i="4"/>
  <c r="OX22" i="4"/>
  <c r="OW22" i="4"/>
  <c r="OV22" i="4"/>
  <c r="OU22" i="4"/>
  <c r="OT22" i="4"/>
  <c r="OS22" i="4"/>
  <c r="OR22" i="4"/>
  <c r="OQ22" i="4"/>
  <c r="OP22" i="4"/>
  <c r="OO22" i="4"/>
  <c r="ON22" i="4"/>
  <c r="OM22" i="4"/>
  <c r="OL22" i="4"/>
  <c r="OK22" i="4"/>
  <c r="OJ22" i="4"/>
  <c r="OI22" i="4"/>
  <c r="OH22" i="4"/>
  <c r="OG22" i="4"/>
  <c r="OF22" i="4"/>
  <c r="OE22" i="4"/>
  <c r="OD22" i="4"/>
  <c r="OC22" i="4"/>
  <c r="OB22" i="4"/>
  <c r="OA22" i="4"/>
  <c r="NZ22" i="4"/>
  <c r="NY22" i="4"/>
  <c r="NX22" i="4"/>
  <c r="NW22" i="4"/>
  <c r="NV22" i="4"/>
  <c r="NU22" i="4"/>
  <c r="NT22" i="4"/>
  <c r="NS22" i="4"/>
  <c r="NR22" i="4"/>
  <c r="NQ22" i="4"/>
  <c r="NP22" i="4"/>
  <c r="NO22" i="4"/>
  <c r="NN22" i="4"/>
  <c r="NM22" i="4"/>
  <c r="NL22" i="4"/>
  <c r="NK22" i="4"/>
  <c r="NJ22" i="4"/>
  <c r="NI22" i="4"/>
  <c r="NH22" i="4"/>
  <c r="NG22" i="4"/>
  <c r="NF22" i="4"/>
  <c r="NE22" i="4"/>
  <c r="ND22" i="4"/>
  <c r="NC22" i="4"/>
  <c r="NB22" i="4"/>
  <c r="NA22" i="4"/>
  <c r="MZ22" i="4"/>
  <c r="MY22" i="4"/>
  <c r="MX22" i="4"/>
  <c r="MW22" i="4"/>
  <c r="MV22" i="4"/>
  <c r="MU22" i="4"/>
  <c r="MT22" i="4"/>
  <c r="MS22" i="4"/>
  <c r="MR22" i="4"/>
  <c r="MQ22" i="4"/>
  <c r="MP22" i="4"/>
  <c r="MO22" i="4"/>
  <c r="MN22" i="4"/>
  <c r="MM22" i="4"/>
  <c r="ML22" i="4"/>
  <c r="MK22" i="4"/>
  <c r="MJ22" i="4"/>
  <c r="MI22" i="4"/>
  <c r="MH22" i="4"/>
  <c r="MG22" i="4"/>
  <c r="MF22" i="4"/>
  <c r="ME22" i="4"/>
  <c r="MD22" i="4"/>
  <c r="MC22" i="4"/>
  <c r="MB22" i="4"/>
  <c r="MA22" i="4"/>
  <c r="LZ22" i="4"/>
  <c r="LY22" i="4"/>
  <c r="LX22" i="4"/>
  <c r="LW22" i="4"/>
  <c r="LV22" i="4"/>
  <c r="LU22" i="4"/>
  <c r="LT22" i="4"/>
  <c r="LS22" i="4"/>
  <c r="LR22" i="4"/>
  <c r="LQ22" i="4"/>
  <c r="LP22" i="4"/>
  <c r="LO22" i="4"/>
  <c r="LN22" i="4"/>
  <c r="LM22" i="4"/>
  <c r="LL22" i="4"/>
  <c r="LK22" i="4"/>
  <c r="LJ22" i="4"/>
  <c r="LI22" i="4"/>
  <c r="LH22" i="4"/>
  <c r="LG22" i="4"/>
  <c r="LF22" i="4"/>
  <c r="LE22" i="4"/>
  <c r="LD22" i="4"/>
  <c r="LC22" i="4"/>
  <c r="LB22" i="4"/>
  <c r="LA22" i="4"/>
  <c r="KZ22" i="4"/>
  <c r="KY22" i="4"/>
  <c r="KX22" i="4"/>
  <c r="KW22" i="4"/>
  <c r="KV22" i="4"/>
  <c r="KU22" i="4"/>
  <c r="KT22" i="4"/>
  <c r="KS22" i="4"/>
  <c r="KR22" i="4"/>
  <c r="KQ22" i="4"/>
  <c r="KP22" i="4"/>
  <c r="KO22" i="4"/>
  <c r="KN22" i="4"/>
  <c r="KM22" i="4"/>
  <c r="KL22" i="4"/>
  <c r="KK22" i="4"/>
  <c r="KJ22" i="4"/>
  <c r="KI22" i="4"/>
  <c r="KH22" i="4"/>
  <c r="KG22" i="4"/>
  <c r="KF22" i="4"/>
  <c r="KE22" i="4"/>
  <c r="KD22" i="4"/>
  <c r="KC22" i="4"/>
  <c r="KB22" i="4"/>
  <c r="KA22" i="4"/>
  <c r="JZ22" i="4"/>
  <c r="JY22" i="4"/>
  <c r="JX22" i="4"/>
  <c r="JW22" i="4"/>
  <c r="JV22" i="4"/>
  <c r="JU22" i="4"/>
  <c r="JT22" i="4"/>
  <c r="JS22" i="4"/>
  <c r="JR22" i="4"/>
  <c r="JQ22" i="4"/>
  <c r="JP22" i="4"/>
  <c r="JO22" i="4"/>
  <c r="JN22" i="4"/>
  <c r="JM22" i="4"/>
  <c r="JL22" i="4"/>
  <c r="JK22" i="4"/>
  <c r="JJ22" i="4"/>
  <c r="JI22" i="4"/>
  <c r="JH22" i="4"/>
  <c r="JG22" i="4"/>
  <c r="JF22" i="4"/>
  <c r="JE22" i="4"/>
  <c r="JD22" i="4"/>
  <c r="JC22" i="4"/>
  <c r="JB22" i="4"/>
  <c r="JA22" i="4"/>
  <c r="IZ22" i="4"/>
  <c r="IY22" i="4"/>
  <c r="IX22" i="4"/>
  <c r="IW22" i="4"/>
  <c r="IV22" i="4"/>
  <c r="IU22" i="4"/>
  <c r="IT22" i="4"/>
  <c r="IS22" i="4"/>
  <c r="IR22" i="4"/>
  <c r="IQ22" i="4"/>
  <c r="IP22" i="4"/>
  <c r="IO22" i="4"/>
  <c r="IN22" i="4"/>
  <c r="IM22" i="4"/>
  <c r="IL22" i="4"/>
  <c r="IK22" i="4"/>
  <c r="IJ22" i="4"/>
  <c r="II22" i="4"/>
  <c r="IH22" i="4"/>
  <c r="IG22" i="4"/>
  <c r="IF22" i="4"/>
  <c r="IE22" i="4"/>
  <c r="ID22" i="4"/>
  <c r="IC22" i="4"/>
  <c r="IB22" i="4"/>
  <c r="IA22" i="4"/>
  <c r="HZ22" i="4"/>
  <c r="HY22" i="4"/>
  <c r="HX22" i="4"/>
  <c r="HW22" i="4"/>
  <c r="HV22" i="4"/>
  <c r="HU22" i="4"/>
  <c r="HT22" i="4"/>
  <c r="HS22" i="4"/>
  <c r="HR22" i="4"/>
  <c r="HQ22" i="4"/>
  <c r="HP22" i="4"/>
  <c r="HO22" i="4"/>
  <c r="HN22" i="4"/>
  <c r="HC22" i="4"/>
  <c r="HM22" i="4"/>
  <c r="HL22" i="4"/>
  <c r="HK22" i="4"/>
  <c r="HJ22" i="4"/>
  <c r="HI22" i="4"/>
  <c r="HH22" i="4"/>
  <c r="HG22" i="4"/>
  <c r="HF22" i="4"/>
  <c r="HE22" i="4"/>
  <c r="HD22" i="4"/>
  <c r="HB22" i="4"/>
  <c r="HA22" i="4"/>
  <c r="GZ22" i="4"/>
  <c r="GY22" i="4"/>
  <c r="GX22" i="4"/>
  <c r="GW22" i="4"/>
  <c r="GV22" i="4"/>
  <c r="GU22" i="4"/>
  <c r="GT22" i="4"/>
  <c r="GS22" i="4"/>
  <c r="GR22" i="4"/>
  <c r="GQ22" i="4"/>
  <c r="GP22" i="4"/>
  <c r="GO22" i="4"/>
  <c r="GN22" i="4"/>
  <c r="GM22" i="4"/>
  <c r="GL22" i="4"/>
  <c r="GK22" i="4"/>
  <c r="GJ22" i="4"/>
  <c r="GI22" i="4"/>
  <c r="GH22" i="4"/>
  <c r="GG22" i="4"/>
  <c r="GF22" i="4"/>
  <c r="GE22" i="4"/>
  <c r="GD22" i="4"/>
  <c r="GC22" i="4"/>
  <c r="GB22" i="4"/>
  <c r="GA22" i="4"/>
  <c r="FZ22" i="4"/>
  <c r="FY22" i="4"/>
  <c r="FX22" i="4"/>
  <c r="FW22" i="4"/>
  <c r="FV22" i="4"/>
  <c r="FU22" i="4"/>
  <c r="FT22" i="4"/>
  <c r="FS22" i="4"/>
  <c r="FR22" i="4"/>
  <c r="FQ22" i="4"/>
  <c r="FP22" i="4"/>
  <c r="FO22" i="4"/>
  <c r="FN22" i="4"/>
  <c r="FM22" i="4"/>
  <c r="FL22" i="4"/>
  <c r="FK22" i="4"/>
  <c r="FJ22" i="4"/>
  <c r="FI22" i="4"/>
  <c r="FH22" i="4"/>
  <c r="FG22" i="4"/>
  <c r="FF22" i="4"/>
  <c r="FE22" i="4"/>
  <c r="FD22" i="4"/>
  <c r="FC22" i="4"/>
  <c r="FB22" i="4"/>
  <c r="FA22" i="4"/>
  <c r="EZ22" i="4"/>
  <c r="EY22" i="4"/>
  <c r="EX22" i="4"/>
  <c r="EW22" i="4"/>
  <c r="EV22" i="4"/>
  <c r="EU22" i="4"/>
  <c r="ET22" i="4"/>
  <c r="ES22" i="4"/>
  <c r="ER22" i="4"/>
  <c r="EQ22" i="4"/>
  <c r="EP22" i="4"/>
  <c r="EO22" i="4"/>
  <c r="EN22" i="4"/>
  <c r="EM22" i="4"/>
  <c r="EL22" i="4"/>
  <c r="EK22" i="4"/>
  <c r="EJ22" i="4"/>
  <c r="EI22" i="4"/>
  <c r="EH22" i="4"/>
  <c r="EG22" i="4"/>
  <c r="EF22" i="4"/>
  <c r="EE22" i="4"/>
  <c r="ED22" i="4"/>
  <c r="EC22" i="4"/>
  <c r="EB22" i="4"/>
  <c r="EA22" i="4"/>
  <c r="DZ22" i="4"/>
  <c r="DY22" i="4"/>
  <c r="DX22" i="4"/>
  <c r="DW22" i="4"/>
  <c r="DV22" i="4"/>
  <c r="DU22" i="4"/>
  <c r="DT22" i="4"/>
  <c r="DS22" i="4"/>
  <c r="DR22" i="4"/>
  <c r="DQ22" i="4"/>
  <c r="DP22" i="4"/>
  <c r="DO22" i="4"/>
  <c r="DN22" i="4"/>
  <c r="DM22" i="4"/>
  <c r="DL22" i="4"/>
  <c r="DK22" i="4"/>
  <c r="DJ22" i="4"/>
  <c r="DI22" i="4"/>
  <c r="DH22" i="4"/>
  <c r="DG22" i="4"/>
  <c r="DF22" i="4"/>
  <c r="DE22" i="4"/>
  <c r="DD22" i="4"/>
  <c r="DC22" i="4"/>
  <c r="DB22" i="4"/>
  <c r="DA22" i="4"/>
  <c r="CZ22" i="4"/>
  <c r="CY22" i="4"/>
  <c r="CX22" i="4"/>
  <c r="CW22" i="4"/>
  <c r="CV22" i="4"/>
  <c r="CU22" i="4"/>
  <c r="CT22" i="4"/>
  <c r="CS22" i="4"/>
  <c r="CR22" i="4"/>
  <c r="CQ22" i="4"/>
  <c r="CP22" i="4"/>
  <c r="CO22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NJ18" i="3"/>
  <c r="NI18" i="3"/>
  <c r="NH18" i="3"/>
  <c r="NG18" i="3"/>
  <c r="NF18" i="3"/>
  <c r="NE18" i="3"/>
  <c r="ND18" i="3"/>
  <c r="NC18" i="3"/>
  <c r="NB18" i="3"/>
  <c r="NA18" i="3"/>
  <c r="MZ18" i="3"/>
  <c r="MX18" i="3"/>
  <c r="MW18" i="3"/>
  <c r="MV18" i="3"/>
  <c r="MU18" i="3"/>
  <c r="MT18" i="3"/>
  <c r="MS18" i="3"/>
  <c r="MR18" i="3"/>
  <c r="MQ18" i="3"/>
  <c r="MP18" i="3"/>
  <c r="MO18" i="3"/>
  <c r="MN18" i="3"/>
  <c r="MM18" i="3"/>
  <c r="ML18" i="3"/>
  <c r="MK18" i="3"/>
  <c r="MJ18" i="3"/>
  <c r="MI18" i="3"/>
  <c r="MH18" i="3"/>
  <c r="MG18" i="3"/>
  <c r="MF18" i="3"/>
  <c r="ME18" i="3"/>
  <c r="MD18" i="3"/>
  <c r="MC18" i="3"/>
  <c r="MB18" i="3"/>
  <c r="MA18" i="3"/>
  <c r="LZ18" i="3"/>
  <c r="LY18" i="3"/>
  <c r="LX18" i="3"/>
  <c r="LW18" i="3"/>
  <c r="LV18" i="3"/>
  <c r="LU18" i="3"/>
  <c r="LT18" i="3"/>
  <c r="LS18" i="3"/>
  <c r="LR18" i="3"/>
  <c r="LQ18" i="3"/>
  <c r="LP18" i="3"/>
  <c r="LO18" i="3"/>
  <c r="LN18" i="3"/>
  <c r="LM18" i="3"/>
  <c r="LL18" i="3"/>
  <c r="LK18" i="3"/>
  <c r="LJ18" i="3"/>
  <c r="LI18" i="3"/>
  <c r="LH18" i="3"/>
  <c r="LE18" i="3"/>
  <c r="LG18" i="3"/>
  <c r="LF18" i="3"/>
  <c r="LD18" i="3"/>
  <c r="LC18" i="3"/>
  <c r="LB18" i="3"/>
  <c r="LA18" i="3"/>
  <c r="KZ18" i="3"/>
  <c r="KY18" i="3"/>
  <c r="KX18" i="3"/>
  <c r="KW18" i="3"/>
  <c r="KV18" i="3"/>
  <c r="KU18" i="3"/>
  <c r="KT18" i="3"/>
  <c r="KS18" i="3"/>
  <c r="KR18" i="3"/>
  <c r="KQ18" i="3"/>
  <c r="KP18" i="3"/>
  <c r="KO18" i="3"/>
  <c r="KN18" i="3"/>
  <c r="KM18" i="3"/>
  <c r="KL18" i="3"/>
  <c r="KK18" i="3"/>
  <c r="KJ18" i="3"/>
  <c r="KI18" i="3"/>
  <c r="KH18" i="3"/>
  <c r="KG18" i="3"/>
  <c r="KF18" i="3"/>
  <c r="KE18" i="3"/>
  <c r="KD18" i="3"/>
  <c r="KC18" i="3"/>
  <c r="KB18" i="3"/>
  <c r="KA18" i="3"/>
  <c r="JZ18" i="3"/>
  <c r="JY18" i="3"/>
  <c r="JX18" i="3"/>
  <c r="JW18" i="3"/>
  <c r="JV18" i="3"/>
  <c r="JU18" i="3"/>
  <c r="JT18" i="3"/>
  <c r="JS18" i="3"/>
  <c r="JR18" i="3"/>
  <c r="JQ18" i="3"/>
  <c r="JP18" i="3"/>
  <c r="JO18" i="3"/>
  <c r="JN18" i="3"/>
  <c r="JM18" i="3"/>
  <c r="JL18" i="3"/>
  <c r="JK18" i="3"/>
  <c r="JJ18" i="3"/>
  <c r="JI18" i="3"/>
  <c r="JH18" i="3"/>
  <c r="JG18" i="3"/>
  <c r="JF18" i="3"/>
  <c r="JE18" i="3"/>
  <c r="FM18" i="3"/>
  <c r="U21" i="2" l="1"/>
  <c r="LD21" i="2"/>
  <c r="LC21" i="2"/>
  <c r="LA21" i="2"/>
  <c r="KZ21" i="2"/>
  <c r="KX21" i="2"/>
  <c r="KW21" i="2"/>
  <c r="KU21" i="2"/>
  <c r="KT21" i="2"/>
  <c r="KS21" i="2"/>
  <c r="KR21" i="2"/>
  <c r="KP21" i="2"/>
  <c r="KN21" i="2"/>
  <c r="KL21" i="2"/>
  <c r="KK21" i="2"/>
  <c r="KI21" i="2"/>
  <c r="KH21" i="2"/>
  <c r="KG21" i="2"/>
  <c r="KE21" i="2"/>
  <c r="KC21" i="2"/>
  <c r="KB21" i="2"/>
  <c r="KA21" i="2"/>
  <c r="JZ21" i="2"/>
  <c r="JX21" i="2"/>
  <c r="JV21" i="2"/>
  <c r="JU21" i="2"/>
  <c r="JT21" i="2"/>
  <c r="JR21" i="2"/>
  <c r="JQ21" i="2"/>
  <c r="JO21" i="2"/>
  <c r="JN21" i="2"/>
  <c r="JL21" i="2"/>
  <c r="JJ21" i="2"/>
  <c r="JH21" i="2"/>
  <c r="JG21" i="2"/>
  <c r="JE21" i="2"/>
  <c r="JD21" i="2"/>
  <c r="JC21" i="2"/>
  <c r="JB21" i="2"/>
  <c r="IZ21" i="2"/>
  <c r="IY21" i="2"/>
  <c r="IW21" i="2"/>
  <c r="IU21" i="2"/>
  <c r="IT21" i="2"/>
  <c r="IS21" i="2"/>
  <c r="IQ21" i="2"/>
  <c r="IP21" i="2"/>
  <c r="IN21" i="2"/>
  <c r="IM21" i="2"/>
  <c r="IK21" i="2"/>
  <c r="IH21" i="2"/>
  <c r="IF21" i="2"/>
  <c r="IE21" i="2"/>
  <c r="ID21" i="2"/>
  <c r="IB21" i="2"/>
  <c r="HZ21" i="2"/>
  <c r="HY21" i="2"/>
  <c r="HX21" i="2"/>
  <c r="HV21" i="2"/>
  <c r="HU21" i="2"/>
  <c r="HS21" i="2"/>
  <c r="HQ21" i="2"/>
  <c r="HP21" i="2"/>
  <c r="HO21" i="2"/>
  <c r="HM21" i="2"/>
  <c r="HK21" i="2"/>
  <c r="HJ21" i="2"/>
  <c r="HI21" i="2"/>
  <c r="HG21" i="2"/>
  <c r="HF21" i="2"/>
  <c r="HD21" i="2"/>
  <c r="HB21" i="2"/>
  <c r="HA21" i="2"/>
  <c r="GY21" i="2"/>
  <c r="GX21" i="2"/>
  <c r="GV21" i="2"/>
  <c r="GT21" i="2"/>
  <c r="GS21" i="2"/>
  <c r="GR21" i="2"/>
  <c r="GP21" i="2"/>
  <c r="GO21" i="2"/>
  <c r="GN21" i="2"/>
  <c r="GL21" i="2"/>
  <c r="GK21" i="2"/>
  <c r="GI21" i="2"/>
  <c r="GH21" i="2"/>
  <c r="GF21" i="2"/>
  <c r="GE21" i="2"/>
  <c r="GC21" i="2"/>
  <c r="GB21" i="2"/>
  <c r="FZ21" i="2"/>
  <c r="FY21" i="2"/>
  <c r="FW21" i="2"/>
  <c r="FT21" i="2"/>
  <c r="FR21" i="2"/>
  <c r="FQ21" i="2"/>
  <c r="FN21" i="2"/>
  <c r="FM21" i="2"/>
  <c r="FJ21" i="2"/>
  <c r="FI21" i="2"/>
  <c r="FH21" i="2"/>
  <c r="FE21" i="2"/>
  <c r="FD21" i="2"/>
  <c r="FA21" i="2"/>
  <c r="EZ21" i="2"/>
  <c r="EY21" i="2"/>
  <c r="EX21" i="2"/>
  <c r="EU21" i="2"/>
  <c r="ET21" i="2"/>
  <c r="ES21" i="2"/>
  <c r="EQ21" i="2"/>
  <c r="EO21" i="2"/>
  <c r="EM21" i="2"/>
  <c r="EL21" i="2"/>
  <c r="EJ21" i="2"/>
  <c r="EG21" i="2"/>
  <c r="EE21" i="2"/>
  <c r="ED21" i="2"/>
  <c r="EA21" i="2"/>
  <c r="DY21" i="2"/>
  <c r="DX21" i="2"/>
  <c r="DW21" i="2"/>
  <c r="DU21" i="2"/>
  <c r="DS21" i="2"/>
  <c r="DR21" i="2"/>
  <c r="DQ21" i="2"/>
  <c r="DO21" i="2"/>
  <c r="DN21" i="2"/>
  <c r="DL21" i="2"/>
  <c r="DJ21" i="2"/>
  <c r="DI21" i="2"/>
  <c r="DH21" i="2"/>
  <c r="DF21" i="2"/>
  <c r="DE21" i="2"/>
  <c r="DC21" i="2"/>
  <c r="DB21" i="2"/>
  <c r="CY21" i="2"/>
  <c r="CW21" i="2"/>
  <c r="CU21" i="2"/>
  <c r="CT21" i="2"/>
  <c r="CR21" i="2"/>
  <c r="CQ21" i="2"/>
  <c r="CP21" i="2"/>
  <c r="CN21" i="2"/>
  <c r="CM21" i="2"/>
  <c r="CK21" i="2"/>
  <c r="CJ21" i="2"/>
  <c r="CH21" i="2"/>
  <c r="CG21" i="2"/>
  <c r="CE21" i="2"/>
  <c r="CB21" i="2"/>
  <c r="CA21" i="2"/>
  <c r="BW21" i="2"/>
  <c r="BV21" i="2"/>
  <c r="BU21" i="2"/>
  <c r="BS21" i="2"/>
  <c r="BP21" i="2"/>
  <c r="BN21" i="2"/>
  <c r="BL21" i="2"/>
  <c r="BJ21" i="2"/>
  <c r="BI21" i="2"/>
  <c r="BG21" i="2"/>
  <c r="BF21" i="2"/>
  <c r="BD21" i="2"/>
  <c r="BB21" i="2"/>
  <c r="BA21" i="2"/>
  <c r="AX21" i="2"/>
  <c r="AW21" i="2"/>
  <c r="AS21" i="2"/>
  <c r="AR21" i="2"/>
  <c r="AQ21" i="2"/>
  <c r="AO21" i="2"/>
  <c r="AN21" i="2"/>
  <c r="AL21" i="2"/>
  <c r="AK21" i="2"/>
  <c r="AD21" i="2"/>
  <c r="AF21" i="2"/>
  <c r="AC21" i="2"/>
  <c r="AA21" i="2"/>
  <c r="Z21" i="2"/>
  <c r="Y21" i="2"/>
  <c r="V21" i="2"/>
  <c r="T21" i="2"/>
  <c r="Q21" i="2"/>
  <c r="N21" i="2"/>
  <c r="L21" i="2"/>
  <c r="K21" i="2"/>
  <c r="H21" i="2"/>
  <c r="E21" i="2"/>
  <c r="O21" i="2"/>
  <c r="I21" i="2"/>
  <c r="F21" i="2"/>
  <c r="LE21" i="2"/>
  <c r="LB21" i="2"/>
  <c r="KY21" i="2"/>
  <c r="KV21" i="2"/>
  <c r="KQ21" i="2"/>
  <c r="KO21" i="2"/>
  <c r="KM21" i="2"/>
  <c r="KJ21" i="2"/>
  <c r="KF21" i="2"/>
  <c r="KD21" i="2"/>
  <c r="JY21" i="2"/>
  <c r="JW21" i="2"/>
  <c r="JS21" i="2"/>
  <c r="JP21" i="2"/>
  <c r="JM21" i="2"/>
  <c r="JK21" i="2"/>
  <c r="JI21" i="2"/>
  <c r="JF21" i="2"/>
  <c r="JA21" i="2"/>
  <c r="IX21" i="2"/>
  <c r="IV21" i="2"/>
  <c r="IR21" i="2"/>
  <c r="IO21" i="2"/>
  <c r="IL21" i="2"/>
  <c r="IJ21" i="2"/>
  <c r="II21" i="2"/>
  <c r="IG21" i="2"/>
  <c r="IC21" i="2"/>
  <c r="IA21" i="2"/>
  <c r="HW21" i="2"/>
  <c r="HT21" i="2"/>
  <c r="HR21" i="2"/>
  <c r="HN21" i="2"/>
  <c r="HL21" i="2"/>
  <c r="HH21" i="2"/>
  <c r="HE21" i="2"/>
  <c r="HC21" i="2"/>
  <c r="GZ21" i="2"/>
  <c r="GW21" i="2"/>
  <c r="GU21" i="2"/>
  <c r="GQ21" i="2"/>
  <c r="GM21" i="2"/>
  <c r="GJ21" i="2"/>
  <c r="GG21" i="2"/>
  <c r="GD21" i="2"/>
  <c r="GA21" i="2"/>
  <c r="FX21" i="2"/>
  <c r="FU21" i="2"/>
  <c r="FV21" i="2"/>
  <c r="FS21" i="2"/>
  <c r="FO21" i="2"/>
  <c r="FP21" i="2"/>
  <c r="FL21" i="2"/>
  <c r="FK21" i="2"/>
  <c r="FG21" i="2"/>
  <c r="FF21" i="2"/>
  <c r="FC21" i="2"/>
  <c r="FB21" i="2"/>
  <c r="EW21" i="2"/>
  <c r="EV21" i="2"/>
  <c r="ER21" i="2"/>
  <c r="EP21" i="2"/>
  <c r="EN21" i="2"/>
  <c r="EK21" i="2"/>
  <c r="EI21" i="2"/>
  <c r="EH21" i="2"/>
  <c r="EF21" i="2"/>
  <c r="EC21" i="2"/>
  <c r="EB21" i="2"/>
  <c r="DZ21" i="2"/>
  <c r="DV21" i="2"/>
  <c r="DT21" i="2"/>
  <c r="DP21" i="2"/>
  <c r="DM21" i="2"/>
  <c r="DK21" i="2"/>
  <c r="DG21" i="2"/>
  <c r="DD21" i="2"/>
  <c r="DA21" i="2"/>
  <c r="CZ21" i="2"/>
  <c r="CX21" i="2"/>
  <c r="CV21" i="2"/>
  <c r="CS21" i="2"/>
  <c r="CO21" i="2"/>
  <c r="CL21" i="2"/>
  <c r="CI21" i="2"/>
  <c r="CF21" i="2"/>
  <c r="CC21" i="2"/>
  <c r="CD21" i="2"/>
  <c r="BH21" i="2"/>
  <c r="BC21" i="2"/>
  <c r="AH21" i="2"/>
  <c r="AI21" i="2"/>
  <c r="AU21" i="2"/>
  <c r="BY21" i="2"/>
  <c r="BX21" i="2"/>
  <c r="BT21" i="2"/>
  <c r="BR21" i="2"/>
  <c r="BQ21" i="2"/>
  <c r="BO21" i="2"/>
  <c r="BM21" i="2"/>
  <c r="BK21" i="2"/>
  <c r="BE21" i="2"/>
  <c r="AY21" i="2"/>
  <c r="AZ21" i="2"/>
  <c r="AT21" i="2"/>
  <c r="AP21" i="2"/>
  <c r="AM21" i="2"/>
  <c r="AE21" i="2"/>
  <c r="AB21" i="2"/>
  <c r="X21" i="2"/>
  <c r="W21" i="2"/>
  <c r="R21" i="2"/>
  <c r="S21" i="2"/>
  <c r="G21" i="2"/>
  <c r="J21" i="2"/>
  <c r="P21" i="2"/>
  <c r="M21" i="2"/>
  <c r="D20" i="5" l="1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Y20" i="5"/>
  <c r="DZ20" i="5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U20" i="5"/>
  <c r="FV20" i="5"/>
  <c r="FW20" i="5"/>
  <c r="FX20" i="5"/>
  <c r="FY20" i="5"/>
  <c r="FZ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N20" i="5"/>
  <c r="GO20" i="5"/>
  <c r="GP20" i="5"/>
  <c r="GQ20" i="5"/>
  <c r="GR20" i="5"/>
  <c r="GS20" i="5"/>
  <c r="GT20" i="5"/>
  <c r="GU20" i="5"/>
  <c r="GV20" i="5"/>
  <c r="GW20" i="5"/>
  <c r="GX20" i="5"/>
  <c r="GY20" i="5"/>
  <c r="GZ20" i="5"/>
  <c r="HA20" i="5"/>
  <c r="HB20" i="5"/>
  <c r="HC20" i="5"/>
  <c r="HD20" i="5"/>
  <c r="HE20" i="5"/>
  <c r="HF20" i="5"/>
  <c r="HG20" i="5"/>
  <c r="HH20" i="5"/>
  <c r="HI20" i="5"/>
  <c r="HJ20" i="5"/>
  <c r="HK20" i="5"/>
  <c r="HL20" i="5"/>
  <c r="HM20" i="5"/>
  <c r="HN20" i="5"/>
  <c r="HO20" i="5"/>
  <c r="HP20" i="5"/>
  <c r="HQ20" i="5"/>
  <c r="HR20" i="5"/>
  <c r="HS20" i="5"/>
  <c r="HT20" i="5"/>
  <c r="HU20" i="5"/>
  <c r="HV20" i="5"/>
  <c r="HW20" i="5"/>
  <c r="HX20" i="5"/>
  <c r="HY20" i="5"/>
  <c r="HZ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IS20" i="5"/>
  <c r="IT20" i="5"/>
  <c r="IU20" i="5"/>
  <c r="IV20" i="5"/>
  <c r="IW20" i="5"/>
  <c r="IX20" i="5"/>
  <c r="IY20" i="5"/>
  <c r="IZ20" i="5"/>
  <c r="JA20" i="5"/>
  <c r="JB20" i="5"/>
  <c r="JC20" i="5"/>
  <c r="JD20" i="5"/>
  <c r="JE20" i="5"/>
  <c r="JF20" i="5"/>
  <c r="JG20" i="5"/>
  <c r="JH20" i="5"/>
  <c r="JI20" i="5"/>
  <c r="JJ20" i="5"/>
  <c r="JK20" i="5"/>
  <c r="JL20" i="5"/>
  <c r="JM20" i="5"/>
  <c r="JN20" i="5"/>
  <c r="JO20" i="5"/>
  <c r="JP20" i="5"/>
  <c r="JQ20" i="5"/>
  <c r="JR20" i="5"/>
  <c r="JS20" i="5"/>
  <c r="JT20" i="5"/>
  <c r="JU20" i="5"/>
  <c r="JV20" i="5"/>
  <c r="JW20" i="5"/>
  <c r="JX20" i="5"/>
  <c r="JY20" i="5"/>
  <c r="JZ20" i="5"/>
  <c r="KA20" i="5"/>
  <c r="KB20" i="5"/>
  <c r="KC20" i="5"/>
  <c r="KD20" i="5"/>
  <c r="KE20" i="5"/>
  <c r="KF20" i="5"/>
  <c r="KG20" i="5"/>
  <c r="KH20" i="5"/>
  <c r="KI20" i="5"/>
  <c r="KJ20" i="5"/>
  <c r="KK20" i="5"/>
  <c r="KL20" i="5"/>
  <c r="KM20" i="5"/>
  <c r="KN20" i="5"/>
  <c r="KO20" i="5"/>
  <c r="KP20" i="5"/>
  <c r="KQ20" i="5"/>
  <c r="KR20" i="5"/>
  <c r="KS20" i="5"/>
  <c r="KT20" i="5"/>
  <c r="KU20" i="5"/>
  <c r="KV20" i="5"/>
  <c r="KW20" i="5"/>
  <c r="KX20" i="5"/>
  <c r="KY20" i="5"/>
  <c r="KZ20" i="5"/>
  <c r="LA20" i="5"/>
  <c r="LB20" i="5"/>
  <c r="LC20" i="5"/>
  <c r="LD20" i="5"/>
  <c r="LE20" i="5"/>
  <c r="LF20" i="5"/>
  <c r="LG20" i="5"/>
  <c r="LH20" i="5"/>
  <c r="LI20" i="5"/>
  <c r="LJ20" i="5"/>
  <c r="LK20" i="5"/>
  <c r="LL20" i="5"/>
  <c r="LM20" i="5"/>
  <c r="LN20" i="5"/>
  <c r="LO20" i="5"/>
  <c r="LP20" i="5"/>
  <c r="LQ20" i="5"/>
  <c r="LR20" i="5"/>
  <c r="LS20" i="5"/>
  <c r="LS21" i="5" s="1"/>
  <c r="LT20" i="5"/>
  <c r="LU20" i="5"/>
  <c r="LV20" i="5"/>
  <c r="LW20" i="5"/>
  <c r="LX20" i="5"/>
  <c r="LY20" i="5"/>
  <c r="LZ20" i="5"/>
  <c r="MA20" i="5"/>
  <c r="MB20" i="5"/>
  <c r="MC20" i="5"/>
  <c r="MD20" i="5"/>
  <c r="ME20" i="5"/>
  <c r="MF20" i="5"/>
  <c r="MG20" i="5"/>
  <c r="MH20" i="5"/>
  <c r="MI20" i="5"/>
  <c r="MJ20" i="5"/>
  <c r="MK20" i="5"/>
  <c r="ML20" i="5"/>
  <c r="MM20" i="5"/>
  <c r="MN20" i="5"/>
  <c r="MO20" i="5"/>
  <c r="MP20" i="5"/>
  <c r="MQ20" i="5"/>
  <c r="MR20" i="5"/>
  <c r="MS20" i="5"/>
  <c r="MT20" i="5"/>
  <c r="MU20" i="5"/>
  <c r="MV20" i="5"/>
  <c r="MW20" i="5"/>
  <c r="MX20" i="5"/>
  <c r="MY20" i="5"/>
  <c r="MZ20" i="5"/>
  <c r="NA20" i="5"/>
  <c r="NB20" i="5"/>
  <c r="NC20" i="5"/>
  <c r="ND20" i="5"/>
  <c r="NE20" i="5"/>
  <c r="NF20" i="5"/>
  <c r="NG20" i="5"/>
  <c r="NH20" i="5"/>
  <c r="NI20" i="5"/>
  <c r="NJ20" i="5"/>
  <c r="NK20" i="5"/>
  <c r="NL20" i="5"/>
  <c r="NM20" i="5"/>
  <c r="NN20" i="5"/>
  <c r="NO20" i="5"/>
  <c r="NP20" i="5"/>
  <c r="NQ20" i="5"/>
  <c r="NR20" i="5"/>
  <c r="NS20" i="5"/>
  <c r="NT20" i="5"/>
  <c r="NU20" i="5"/>
  <c r="NV20" i="5"/>
  <c r="NW20" i="5"/>
  <c r="NX20" i="5"/>
  <c r="NY20" i="5"/>
  <c r="NZ20" i="5"/>
  <c r="OA20" i="5"/>
  <c r="OB20" i="5"/>
  <c r="OC20" i="5"/>
  <c r="OD20" i="5"/>
  <c r="OE20" i="5"/>
  <c r="OF20" i="5"/>
  <c r="OG20" i="5"/>
  <c r="OH20" i="5"/>
  <c r="OI20" i="5"/>
  <c r="OJ20" i="5"/>
  <c r="OK20" i="5"/>
  <c r="OL20" i="5"/>
  <c r="OM20" i="5"/>
  <c r="ON20" i="5"/>
  <c r="OO20" i="5"/>
  <c r="OP20" i="5"/>
  <c r="OQ20" i="5"/>
  <c r="OR20" i="5"/>
  <c r="OS20" i="5"/>
  <c r="OT20" i="5"/>
  <c r="OU20" i="5"/>
  <c r="OV20" i="5"/>
  <c r="OW20" i="5"/>
  <c r="OX20" i="5"/>
  <c r="OY20" i="5"/>
  <c r="OZ20" i="5"/>
  <c r="PA20" i="5"/>
  <c r="PB20" i="5"/>
  <c r="PC20" i="5"/>
  <c r="PD20" i="5"/>
  <c r="PE20" i="5"/>
  <c r="PF20" i="5"/>
  <c r="PG20" i="5"/>
  <c r="PH20" i="5"/>
  <c r="PI20" i="5"/>
  <c r="PJ20" i="5"/>
  <c r="PK20" i="5"/>
  <c r="PL20" i="5"/>
  <c r="PM20" i="5"/>
  <c r="PN20" i="5"/>
  <c r="PO20" i="5"/>
  <c r="PP20" i="5"/>
  <c r="PQ20" i="5"/>
  <c r="PR20" i="5"/>
  <c r="PS20" i="5"/>
  <c r="PT20" i="5"/>
  <c r="PU20" i="5"/>
  <c r="PV20" i="5"/>
  <c r="PW20" i="5"/>
  <c r="PX20" i="5"/>
  <c r="PY20" i="5"/>
  <c r="PZ20" i="5"/>
  <c r="QA20" i="5"/>
  <c r="QB20" i="5"/>
  <c r="QC20" i="5"/>
  <c r="QD20" i="5"/>
  <c r="QE20" i="5"/>
  <c r="QF20" i="5"/>
  <c r="QG20" i="5"/>
  <c r="QH20" i="5"/>
  <c r="QI20" i="5"/>
  <c r="QJ20" i="5"/>
  <c r="QK20" i="5"/>
  <c r="QL20" i="5"/>
  <c r="QM20" i="5"/>
  <c r="QN20" i="5"/>
  <c r="QO20" i="5"/>
  <c r="QP20" i="5"/>
  <c r="QQ20" i="5"/>
  <c r="QR20" i="5"/>
  <c r="QS20" i="5"/>
  <c r="QT20" i="5"/>
  <c r="QU20" i="5"/>
  <c r="QV20" i="5"/>
  <c r="QW20" i="5"/>
  <c r="QX20" i="5"/>
  <c r="QY20" i="5"/>
  <c r="QZ20" i="5"/>
  <c r="RA20" i="5"/>
  <c r="RB20" i="5"/>
  <c r="RC20" i="5"/>
  <c r="RD20" i="5"/>
  <c r="RE20" i="5"/>
  <c r="RF20" i="5"/>
  <c r="RG20" i="5"/>
  <c r="RH20" i="5"/>
  <c r="RI20" i="5"/>
  <c r="RJ20" i="5"/>
  <c r="RK20" i="5"/>
  <c r="RL20" i="5"/>
  <c r="RM20" i="5"/>
  <c r="RN20" i="5"/>
  <c r="RO20" i="5"/>
  <c r="RP20" i="5"/>
  <c r="RQ20" i="5"/>
  <c r="RR20" i="5"/>
  <c r="RS20" i="5"/>
  <c r="RT20" i="5"/>
  <c r="RU20" i="5"/>
  <c r="RV20" i="5"/>
  <c r="RW20" i="5"/>
  <c r="RX20" i="5"/>
  <c r="RY20" i="5"/>
  <c r="RZ20" i="5"/>
  <c r="SA20" i="5"/>
  <c r="SB20" i="5"/>
  <c r="SC20" i="5"/>
  <c r="SD20" i="5"/>
  <c r="SE20" i="5"/>
  <c r="SF20" i="5"/>
  <c r="SG20" i="5"/>
  <c r="SH20" i="5"/>
  <c r="SI20" i="5"/>
  <c r="SJ20" i="5"/>
  <c r="SK20" i="5"/>
  <c r="SL20" i="5"/>
  <c r="SM20" i="5"/>
  <c r="SN20" i="5"/>
  <c r="SO20" i="5"/>
  <c r="SP20" i="5"/>
  <c r="SQ20" i="5"/>
  <c r="SR20" i="5"/>
  <c r="SS20" i="5"/>
  <c r="ST20" i="5"/>
  <c r="SU20" i="5"/>
  <c r="SV20" i="5"/>
  <c r="SW20" i="5"/>
  <c r="SX20" i="5"/>
  <c r="SY20" i="5"/>
  <c r="SZ20" i="5"/>
  <c r="TA20" i="5"/>
  <c r="TB20" i="5"/>
  <c r="TC20" i="5"/>
  <c r="TD20" i="5"/>
  <c r="TE20" i="5"/>
  <c r="TF20" i="5"/>
  <c r="TG20" i="5"/>
  <c r="TH20" i="5"/>
  <c r="TI20" i="5"/>
  <c r="TJ20" i="5"/>
  <c r="TK20" i="5"/>
  <c r="TL20" i="5"/>
  <c r="TM20" i="5"/>
  <c r="TN20" i="5"/>
  <c r="TO20" i="5"/>
  <c r="TP20" i="5"/>
  <c r="TQ20" i="5"/>
  <c r="TR20" i="5"/>
  <c r="TS20" i="5"/>
  <c r="TT20" i="5"/>
  <c r="TU20" i="5"/>
  <c r="TV20" i="5"/>
  <c r="TW20" i="5"/>
  <c r="TX20" i="5"/>
  <c r="TY20" i="5"/>
  <c r="TZ20" i="5"/>
  <c r="UA20" i="5"/>
  <c r="UB20" i="5"/>
  <c r="UC20" i="5"/>
  <c r="UD20" i="5"/>
  <c r="UE20" i="5"/>
  <c r="UF20" i="5"/>
  <c r="UG20" i="5"/>
  <c r="UH20" i="5"/>
  <c r="UI20" i="5"/>
  <c r="UJ20" i="5"/>
  <c r="UK20" i="5"/>
  <c r="UL20" i="5"/>
  <c r="UM20" i="5"/>
  <c r="UN20" i="5"/>
  <c r="UO20" i="5"/>
  <c r="UP20" i="5"/>
  <c r="UQ20" i="5"/>
  <c r="UR20" i="5"/>
  <c r="US20" i="5"/>
  <c r="UT20" i="5"/>
  <c r="UU20" i="5"/>
  <c r="UV20" i="5"/>
  <c r="UW20" i="5"/>
  <c r="UX20" i="5"/>
  <c r="UY20" i="5"/>
  <c r="UZ20" i="5"/>
  <c r="VA20" i="5"/>
  <c r="VB20" i="5"/>
  <c r="VC20" i="5"/>
  <c r="VD20" i="5"/>
  <c r="VD21" i="5" s="1"/>
  <c r="VE20" i="5"/>
  <c r="VF20" i="5"/>
  <c r="VG20" i="5"/>
  <c r="VH20" i="5"/>
  <c r="VI20" i="5"/>
  <c r="VJ20" i="5"/>
  <c r="VK20" i="5"/>
  <c r="VL20" i="5"/>
  <c r="VM20" i="5"/>
  <c r="VN20" i="5"/>
  <c r="VO20" i="5"/>
  <c r="VP20" i="5"/>
  <c r="VQ20" i="5"/>
  <c r="VR20" i="5"/>
  <c r="VS20" i="5"/>
  <c r="VT20" i="5"/>
  <c r="VU20" i="5"/>
  <c r="VV20" i="5"/>
  <c r="VW20" i="5"/>
  <c r="VX20" i="5"/>
  <c r="VY20" i="5"/>
  <c r="VZ20" i="5"/>
  <c r="WA20" i="5"/>
  <c r="WB20" i="5"/>
  <c r="WC20" i="5"/>
  <c r="WD20" i="5"/>
  <c r="WE20" i="5"/>
  <c r="WF20" i="5"/>
  <c r="WG20" i="5"/>
  <c r="WH20" i="5"/>
  <c r="WI20" i="5"/>
  <c r="WJ20" i="5"/>
  <c r="WK20" i="5"/>
  <c r="WL20" i="5"/>
  <c r="WM20" i="5"/>
  <c r="WN20" i="5"/>
  <c r="WO20" i="5"/>
  <c r="WP20" i="5"/>
  <c r="WQ20" i="5"/>
  <c r="WR20" i="5"/>
  <c r="WS20" i="5"/>
  <c r="WT20" i="5"/>
  <c r="WU20" i="5"/>
  <c r="WV20" i="5"/>
  <c r="WW20" i="5"/>
  <c r="WX20" i="5"/>
  <c r="WY20" i="5"/>
  <c r="WZ20" i="5"/>
  <c r="XA20" i="5"/>
  <c r="XB20" i="5"/>
  <c r="XC20" i="5"/>
  <c r="XD20" i="5"/>
  <c r="XE20" i="5"/>
  <c r="XF20" i="5"/>
  <c r="XG20" i="5"/>
  <c r="XH20" i="5"/>
  <c r="XI20" i="5"/>
  <c r="XJ20" i="5"/>
  <c r="XK20" i="5"/>
  <c r="XL20" i="5"/>
  <c r="XM20" i="5"/>
  <c r="XN20" i="5"/>
  <c r="XO20" i="5"/>
  <c r="XP20" i="5"/>
  <c r="XQ20" i="5"/>
  <c r="XR20" i="5"/>
  <c r="XS20" i="5"/>
  <c r="XT20" i="5"/>
  <c r="XU20" i="5"/>
  <c r="XV20" i="5"/>
  <c r="XW20" i="5"/>
  <c r="XX20" i="5"/>
  <c r="XY20" i="5"/>
  <c r="XZ20" i="5"/>
  <c r="YA20" i="5"/>
  <c r="YB20" i="5"/>
  <c r="YC20" i="5"/>
  <c r="YD20" i="5"/>
  <c r="YE20" i="5"/>
  <c r="YF20" i="5"/>
  <c r="YG20" i="5"/>
  <c r="YH20" i="5"/>
  <c r="YI20" i="5"/>
  <c r="YJ20" i="5"/>
  <c r="YK20" i="5"/>
  <c r="YL20" i="5"/>
  <c r="YM20" i="5"/>
  <c r="YN20" i="5"/>
  <c r="YO20" i="5"/>
  <c r="YP20" i="5"/>
  <c r="YQ20" i="5"/>
  <c r="YR20" i="5"/>
  <c r="YS20" i="5"/>
  <c r="YT20" i="5"/>
  <c r="YU20" i="5"/>
  <c r="YV20" i="5"/>
  <c r="YW20" i="5"/>
  <c r="YX20" i="5"/>
  <c r="YY20" i="5"/>
  <c r="YZ20" i="5"/>
  <c r="ZA20" i="5"/>
  <c r="ZB20" i="5"/>
  <c r="ZC20" i="5"/>
  <c r="ZD20" i="5"/>
  <c r="ZE20" i="5"/>
  <c r="ZF20" i="5"/>
  <c r="ZG20" i="5"/>
  <c r="ZH20" i="5"/>
  <c r="ZI20" i="5"/>
  <c r="ZJ20" i="5"/>
  <c r="ZK20" i="5"/>
  <c r="ZL20" i="5"/>
  <c r="ZM20" i="5"/>
  <c r="ZN20" i="5"/>
  <c r="ZO20" i="5"/>
  <c r="ZP20" i="5"/>
  <c r="DH21" i="5"/>
  <c r="EH21" i="5"/>
  <c r="C20" i="5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R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E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DR21" i="4"/>
  <c r="DS21" i="4"/>
  <c r="DT21" i="4"/>
  <c r="DU21" i="4"/>
  <c r="DV21" i="4"/>
  <c r="DW21" i="4"/>
  <c r="DX21" i="4"/>
  <c r="DY21" i="4"/>
  <c r="DZ21" i="4"/>
  <c r="EA21" i="4"/>
  <c r="EB21" i="4"/>
  <c r="EC21" i="4"/>
  <c r="ED21" i="4"/>
  <c r="EE21" i="4"/>
  <c r="EF21" i="4"/>
  <c r="EG21" i="4"/>
  <c r="EH21" i="4"/>
  <c r="EI21" i="4"/>
  <c r="EJ21" i="4"/>
  <c r="EK21" i="4"/>
  <c r="EL21" i="4"/>
  <c r="EM21" i="4"/>
  <c r="EN21" i="4"/>
  <c r="EO21" i="4"/>
  <c r="EP21" i="4"/>
  <c r="EQ21" i="4"/>
  <c r="ER21" i="4"/>
  <c r="ES21" i="4"/>
  <c r="ET21" i="4"/>
  <c r="EU21" i="4"/>
  <c r="EV21" i="4"/>
  <c r="EW21" i="4"/>
  <c r="EX21" i="4"/>
  <c r="EY21" i="4"/>
  <c r="EZ21" i="4"/>
  <c r="FA21" i="4"/>
  <c r="FB21" i="4"/>
  <c r="FC21" i="4"/>
  <c r="FD21" i="4"/>
  <c r="FE21" i="4"/>
  <c r="FF21" i="4"/>
  <c r="FG21" i="4"/>
  <c r="FH21" i="4"/>
  <c r="FI21" i="4"/>
  <c r="FJ21" i="4"/>
  <c r="FK21" i="4"/>
  <c r="FL21" i="4"/>
  <c r="FM21" i="4"/>
  <c r="FN21" i="4"/>
  <c r="FO21" i="4"/>
  <c r="FP21" i="4"/>
  <c r="FQ21" i="4"/>
  <c r="FR21" i="4"/>
  <c r="FS21" i="4"/>
  <c r="FT21" i="4"/>
  <c r="FU21" i="4"/>
  <c r="FV21" i="4"/>
  <c r="FW21" i="4"/>
  <c r="FX21" i="4"/>
  <c r="FY21" i="4"/>
  <c r="FZ21" i="4"/>
  <c r="GA21" i="4"/>
  <c r="GB21" i="4"/>
  <c r="GC21" i="4"/>
  <c r="GD21" i="4"/>
  <c r="GE21" i="4"/>
  <c r="GF21" i="4"/>
  <c r="GG21" i="4"/>
  <c r="GH21" i="4"/>
  <c r="GI21" i="4"/>
  <c r="GJ21" i="4"/>
  <c r="GK21" i="4"/>
  <c r="GL21" i="4"/>
  <c r="GM21" i="4"/>
  <c r="GN21" i="4"/>
  <c r="GO21" i="4"/>
  <c r="GP21" i="4"/>
  <c r="GQ21" i="4"/>
  <c r="GR21" i="4"/>
  <c r="GS21" i="4"/>
  <c r="GT21" i="4"/>
  <c r="GU21" i="4"/>
  <c r="GV21" i="4"/>
  <c r="GW21" i="4"/>
  <c r="GX21" i="4"/>
  <c r="GY21" i="4"/>
  <c r="GZ21" i="4"/>
  <c r="HA21" i="4"/>
  <c r="HB21" i="4"/>
  <c r="HC21" i="4"/>
  <c r="HD21" i="4"/>
  <c r="HE21" i="4"/>
  <c r="HF21" i="4"/>
  <c r="HG21" i="4"/>
  <c r="HH21" i="4"/>
  <c r="HI21" i="4"/>
  <c r="HJ21" i="4"/>
  <c r="HK21" i="4"/>
  <c r="HL21" i="4"/>
  <c r="HM21" i="4"/>
  <c r="HN21" i="4"/>
  <c r="HO21" i="4"/>
  <c r="HP21" i="4"/>
  <c r="HQ21" i="4"/>
  <c r="HR21" i="4"/>
  <c r="HS21" i="4"/>
  <c r="HT21" i="4"/>
  <c r="HU21" i="4"/>
  <c r="HV21" i="4"/>
  <c r="HW21" i="4"/>
  <c r="HX21" i="4"/>
  <c r="HY21" i="4"/>
  <c r="HZ21" i="4"/>
  <c r="IA21" i="4"/>
  <c r="IB21" i="4"/>
  <c r="IC21" i="4"/>
  <c r="ID21" i="4"/>
  <c r="IE21" i="4"/>
  <c r="IF21" i="4"/>
  <c r="IG21" i="4"/>
  <c r="IH21" i="4"/>
  <c r="II21" i="4"/>
  <c r="IJ21" i="4"/>
  <c r="IK21" i="4"/>
  <c r="IL21" i="4"/>
  <c r="IM21" i="4"/>
  <c r="IN21" i="4"/>
  <c r="IO21" i="4"/>
  <c r="IP21" i="4"/>
  <c r="IQ21" i="4"/>
  <c r="IR21" i="4"/>
  <c r="IS21" i="4"/>
  <c r="IT21" i="4"/>
  <c r="IU21" i="4"/>
  <c r="IV21" i="4"/>
  <c r="IW21" i="4"/>
  <c r="IX21" i="4"/>
  <c r="IY21" i="4"/>
  <c r="IZ21" i="4"/>
  <c r="JA21" i="4"/>
  <c r="JB21" i="4"/>
  <c r="JC21" i="4"/>
  <c r="JD21" i="4"/>
  <c r="JE21" i="4"/>
  <c r="JF21" i="4"/>
  <c r="JG21" i="4"/>
  <c r="JH21" i="4"/>
  <c r="JI21" i="4"/>
  <c r="JJ21" i="4"/>
  <c r="JK21" i="4"/>
  <c r="JL21" i="4"/>
  <c r="JM21" i="4"/>
  <c r="JN21" i="4"/>
  <c r="JO21" i="4"/>
  <c r="JP21" i="4"/>
  <c r="JQ21" i="4"/>
  <c r="JR21" i="4"/>
  <c r="JS21" i="4"/>
  <c r="JT21" i="4"/>
  <c r="JU21" i="4"/>
  <c r="JV21" i="4"/>
  <c r="JW21" i="4"/>
  <c r="JX21" i="4"/>
  <c r="JY21" i="4"/>
  <c r="JZ21" i="4"/>
  <c r="KA21" i="4"/>
  <c r="KB21" i="4"/>
  <c r="KC21" i="4"/>
  <c r="KD21" i="4"/>
  <c r="KE21" i="4"/>
  <c r="KF21" i="4"/>
  <c r="KG21" i="4"/>
  <c r="KH21" i="4"/>
  <c r="KI21" i="4"/>
  <c r="KJ21" i="4"/>
  <c r="KK21" i="4"/>
  <c r="KL21" i="4"/>
  <c r="KM21" i="4"/>
  <c r="KN21" i="4"/>
  <c r="KO21" i="4"/>
  <c r="KP21" i="4"/>
  <c r="KQ21" i="4"/>
  <c r="KR21" i="4"/>
  <c r="KS21" i="4"/>
  <c r="KT21" i="4"/>
  <c r="KU21" i="4"/>
  <c r="KV21" i="4"/>
  <c r="KW21" i="4"/>
  <c r="KX21" i="4"/>
  <c r="KY21" i="4"/>
  <c r="KZ21" i="4"/>
  <c r="LA21" i="4"/>
  <c r="LB21" i="4"/>
  <c r="LC21" i="4"/>
  <c r="LD21" i="4"/>
  <c r="LE21" i="4"/>
  <c r="LF21" i="4"/>
  <c r="LG21" i="4"/>
  <c r="LH21" i="4"/>
  <c r="LI21" i="4"/>
  <c r="LJ21" i="4"/>
  <c r="LK21" i="4"/>
  <c r="LL21" i="4"/>
  <c r="LM21" i="4"/>
  <c r="LN21" i="4"/>
  <c r="LO21" i="4"/>
  <c r="LP21" i="4"/>
  <c r="LQ21" i="4"/>
  <c r="LR21" i="4"/>
  <c r="LS21" i="4"/>
  <c r="LT21" i="4"/>
  <c r="LU21" i="4"/>
  <c r="LV21" i="4"/>
  <c r="LW21" i="4"/>
  <c r="LX21" i="4"/>
  <c r="LY21" i="4"/>
  <c r="LZ21" i="4"/>
  <c r="MA21" i="4"/>
  <c r="MB21" i="4"/>
  <c r="MC21" i="4"/>
  <c r="MD21" i="4"/>
  <c r="ME21" i="4"/>
  <c r="MF21" i="4"/>
  <c r="MG21" i="4"/>
  <c r="MH21" i="4"/>
  <c r="MI21" i="4"/>
  <c r="MJ21" i="4"/>
  <c r="MK21" i="4"/>
  <c r="ML21" i="4"/>
  <c r="MM21" i="4"/>
  <c r="MN21" i="4"/>
  <c r="MO21" i="4"/>
  <c r="MP21" i="4"/>
  <c r="MQ21" i="4"/>
  <c r="MR21" i="4"/>
  <c r="MS21" i="4"/>
  <c r="MT21" i="4"/>
  <c r="MU21" i="4"/>
  <c r="MV21" i="4"/>
  <c r="MW21" i="4"/>
  <c r="MX21" i="4"/>
  <c r="MY21" i="4"/>
  <c r="MZ21" i="4"/>
  <c r="NA21" i="4"/>
  <c r="NB21" i="4"/>
  <c r="NC21" i="4"/>
  <c r="ND21" i="4"/>
  <c r="NE21" i="4"/>
  <c r="NF21" i="4"/>
  <c r="NG21" i="4"/>
  <c r="NH21" i="4"/>
  <c r="NI21" i="4"/>
  <c r="NJ21" i="4"/>
  <c r="NK21" i="4"/>
  <c r="NL21" i="4"/>
  <c r="NM21" i="4"/>
  <c r="NN21" i="4"/>
  <c r="NO21" i="4"/>
  <c r="NP21" i="4"/>
  <c r="NQ21" i="4"/>
  <c r="NR21" i="4"/>
  <c r="NS21" i="4"/>
  <c r="NT21" i="4"/>
  <c r="NU21" i="4"/>
  <c r="NV21" i="4"/>
  <c r="NW21" i="4"/>
  <c r="NX21" i="4"/>
  <c r="NY21" i="4"/>
  <c r="NZ21" i="4"/>
  <c r="OA21" i="4"/>
  <c r="OB21" i="4"/>
  <c r="OC21" i="4"/>
  <c r="OD21" i="4"/>
  <c r="OE21" i="4"/>
  <c r="OF21" i="4"/>
  <c r="OG21" i="4"/>
  <c r="OH21" i="4"/>
  <c r="OI21" i="4"/>
  <c r="OJ21" i="4"/>
  <c r="OK21" i="4"/>
  <c r="OL21" i="4"/>
  <c r="OM21" i="4"/>
  <c r="ON21" i="4"/>
  <c r="OO21" i="4"/>
  <c r="OP21" i="4"/>
  <c r="OQ21" i="4"/>
  <c r="OR21" i="4"/>
  <c r="OS21" i="4"/>
  <c r="OT21" i="4"/>
  <c r="OU21" i="4"/>
  <c r="OV21" i="4"/>
  <c r="OW21" i="4"/>
  <c r="OX21" i="4"/>
  <c r="OY21" i="4"/>
  <c r="OZ21" i="4"/>
  <c r="PA21" i="4"/>
  <c r="PB21" i="4"/>
  <c r="PC21" i="4"/>
  <c r="PD21" i="4"/>
  <c r="PE21" i="4"/>
  <c r="PF21" i="4"/>
  <c r="PG21" i="4"/>
  <c r="PH21" i="4"/>
  <c r="PI21" i="4"/>
  <c r="PJ21" i="4"/>
  <c r="PK21" i="4"/>
  <c r="PL21" i="4"/>
  <c r="PM21" i="4"/>
  <c r="PM22" i="4" s="1"/>
  <c r="PN21" i="4"/>
  <c r="PN22" i="4" s="1"/>
  <c r="PO21" i="4"/>
  <c r="PO22" i="4" s="1"/>
  <c r="PP21" i="4"/>
  <c r="PP22" i="4" s="1"/>
  <c r="PQ21" i="4"/>
  <c r="PQ22" i="4" s="1"/>
  <c r="PR21" i="4"/>
  <c r="PR22" i="4" s="1"/>
  <c r="PS21" i="4"/>
  <c r="PS22" i="4" s="1"/>
  <c r="PT21" i="4"/>
  <c r="PT22" i="4" s="1"/>
  <c r="PU21" i="4"/>
  <c r="PU22" i="4" s="1"/>
  <c r="PV21" i="4"/>
  <c r="PV22" i="4" s="1"/>
  <c r="PW21" i="4"/>
  <c r="PW22" i="4" s="1"/>
  <c r="PX21" i="4"/>
  <c r="PX22" i="4" s="1"/>
  <c r="PY21" i="4"/>
  <c r="PY22" i="4" s="1"/>
  <c r="PZ21" i="4"/>
  <c r="PZ22" i="4" s="1"/>
  <c r="QA21" i="4"/>
  <c r="QA22" i="4" s="1"/>
  <c r="QB21" i="4"/>
  <c r="QB22" i="4" s="1"/>
  <c r="QC21" i="4"/>
  <c r="QC22" i="4" s="1"/>
  <c r="QD21" i="4"/>
  <c r="QD22" i="4" s="1"/>
  <c r="QE21" i="4"/>
  <c r="QE22" i="4" s="1"/>
  <c r="QF21" i="4"/>
  <c r="QF22" i="4" s="1"/>
  <c r="QG21" i="4"/>
  <c r="QG22" i="4" s="1"/>
  <c r="QH21" i="4"/>
  <c r="QH22" i="4" s="1"/>
  <c r="QI21" i="4"/>
  <c r="QI22" i="4" s="1"/>
  <c r="QJ21" i="4"/>
  <c r="QJ22" i="4" s="1"/>
  <c r="QK21" i="4"/>
  <c r="QK22" i="4" s="1"/>
  <c r="QL21" i="4"/>
  <c r="QL22" i="4" s="1"/>
  <c r="QM21" i="4"/>
  <c r="QM22" i="4" s="1"/>
  <c r="QN21" i="4"/>
  <c r="QN22" i="4" s="1"/>
  <c r="QO21" i="4"/>
  <c r="QO22" i="4" s="1"/>
  <c r="QP21" i="4"/>
  <c r="QP22" i="4" s="1"/>
  <c r="QQ21" i="4"/>
  <c r="QQ22" i="4" s="1"/>
  <c r="QR21" i="4"/>
  <c r="QR22" i="4" s="1"/>
  <c r="QS21" i="4"/>
  <c r="QS22" i="4" s="1"/>
  <c r="QT21" i="4"/>
  <c r="QT22" i="4" s="1"/>
  <c r="QU21" i="4"/>
  <c r="QU22" i="4" s="1"/>
  <c r="QV21" i="4"/>
  <c r="QV22" i="4" s="1"/>
  <c r="QW21" i="4"/>
  <c r="QW22" i="4" s="1"/>
  <c r="QX21" i="4"/>
  <c r="QX22" i="4" s="1"/>
  <c r="QY21" i="4"/>
  <c r="QY22" i="4" s="1"/>
  <c r="QZ21" i="4"/>
  <c r="QZ22" i="4" s="1"/>
  <c r="RA21" i="4"/>
  <c r="RA22" i="4" s="1"/>
  <c r="RB21" i="4"/>
  <c r="RB22" i="4" s="1"/>
  <c r="RC21" i="4"/>
  <c r="RC22" i="4" s="1"/>
  <c r="RD21" i="4"/>
  <c r="RD22" i="4" s="1"/>
  <c r="RE21" i="4"/>
  <c r="RE22" i="4" s="1"/>
  <c r="RF21" i="4"/>
  <c r="RF22" i="4" s="1"/>
  <c r="RG21" i="4"/>
  <c r="RG22" i="4" s="1"/>
  <c r="RH21" i="4"/>
  <c r="RH22" i="4" s="1"/>
  <c r="RI21" i="4"/>
  <c r="RI22" i="4" s="1"/>
  <c r="RJ21" i="4"/>
  <c r="RJ22" i="4" s="1"/>
  <c r="RK21" i="4"/>
  <c r="RK22" i="4" s="1"/>
  <c r="RL21" i="4"/>
  <c r="RL22" i="4" s="1"/>
  <c r="RM21" i="4"/>
  <c r="RM22" i="4" s="1"/>
  <c r="RN21" i="4"/>
  <c r="RN22" i="4" s="1"/>
  <c r="RO21" i="4"/>
  <c r="RO22" i="4" s="1"/>
  <c r="RP21" i="4"/>
  <c r="RP22" i="4" s="1"/>
  <c r="RQ21" i="4"/>
  <c r="RQ22" i="4" s="1"/>
  <c r="RR21" i="4"/>
  <c r="RR22" i="4" s="1"/>
  <c r="RS21" i="4"/>
  <c r="RS22" i="4" s="1"/>
  <c r="RT21" i="4"/>
  <c r="RT22" i="4" s="1"/>
  <c r="RU21" i="4"/>
  <c r="RU22" i="4" s="1"/>
  <c r="RV21" i="4"/>
  <c r="RV22" i="4" s="1"/>
  <c r="RW21" i="4"/>
  <c r="RW22" i="4" s="1"/>
  <c r="RX21" i="4"/>
  <c r="RX22" i="4" s="1"/>
  <c r="RY21" i="4"/>
  <c r="RY22" i="4" s="1"/>
  <c r="RZ21" i="4"/>
  <c r="RZ22" i="4" s="1"/>
  <c r="SA21" i="4"/>
  <c r="SA22" i="4" s="1"/>
  <c r="SB21" i="4"/>
  <c r="SB22" i="4" s="1"/>
  <c r="SC21" i="4"/>
  <c r="SC22" i="4" s="1"/>
  <c r="SD21" i="4"/>
  <c r="SD22" i="4" s="1"/>
  <c r="SE21" i="4"/>
  <c r="SE22" i="4" s="1"/>
  <c r="SF21" i="4"/>
  <c r="SF22" i="4" s="1"/>
  <c r="SG21" i="4"/>
  <c r="SG22" i="4" s="1"/>
  <c r="SH21" i="4"/>
  <c r="SH22" i="4" s="1"/>
  <c r="SI21" i="4"/>
  <c r="SI22" i="4" s="1"/>
  <c r="SJ21" i="4"/>
  <c r="SJ22" i="4" s="1"/>
  <c r="SK21" i="4"/>
  <c r="SK22" i="4" s="1"/>
  <c r="SL21" i="4"/>
  <c r="SL22" i="4" s="1"/>
  <c r="SM21" i="4"/>
  <c r="SM22" i="4" s="1"/>
  <c r="SN21" i="4"/>
  <c r="SN22" i="4" s="1"/>
  <c r="SO21" i="4"/>
  <c r="SO22" i="4" s="1"/>
  <c r="SP21" i="4"/>
  <c r="SP22" i="4" s="1"/>
  <c r="SQ21" i="4"/>
  <c r="SQ22" i="4" s="1"/>
  <c r="SR21" i="4"/>
  <c r="SR22" i="4" s="1"/>
  <c r="SS21" i="4"/>
  <c r="SS22" i="4" s="1"/>
  <c r="ST21" i="4"/>
  <c r="ST22" i="4" s="1"/>
  <c r="SU21" i="4"/>
  <c r="SU22" i="4" s="1"/>
  <c r="SV21" i="4"/>
  <c r="SV22" i="4" s="1"/>
  <c r="SW21" i="4"/>
  <c r="SW22" i="4" s="1"/>
  <c r="SX21" i="4"/>
  <c r="SX22" i="4" s="1"/>
  <c r="SY21" i="4"/>
  <c r="SY22" i="4" s="1"/>
  <c r="SZ21" i="4"/>
  <c r="SZ22" i="4" s="1"/>
  <c r="TA21" i="4"/>
  <c r="TA22" i="4" s="1"/>
  <c r="TB21" i="4"/>
  <c r="TB22" i="4" s="1"/>
  <c r="TC21" i="4"/>
  <c r="TC22" i="4" s="1"/>
  <c r="TD21" i="4"/>
  <c r="TD22" i="4" s="1"/>
  <c r="TE21" i="4"/>
  <c r="TE22" i="4" s="1"/>
  <c r="TF21" i="4"/>
  <c r="TF22" i="4" s="1"/>
  <c r="TG21" i="4"/>
  <c r="TG22" i="4" s="1"/>
  <c r="TH21" i="4"/>
  <c r="TH22" i="4" s="1"/>
  <c r="TI21" i="4"/>
  <c r="TI22" i="4" s="1"/>
  <c r="TJ21" i="4"/>
  <c r="TJ22" i="4" s="1"/>
  <c r="TK21" i="4"/>
  <c r="TK22" i="4" s="1"/>
  <c r="TL21" i="4"/>
  <c r="TL22" i="4" s="1"/>
  <c r="TM21" i="4"/>
  <c r="TM22" i="4" s="1"/>
  <c r="TN21" i="4"/>
  <c r="TN22" i="4" s="1"/>
  <c r="TO21" i="4"/>
  <c r="TO22" i="4" s="1"/>
  <c r="TP21" i="4"/>
  <c r="TP22" i="4" s="1"/>
  <c r="TQ21" i="4"/>
  <c r="TQ22" i="4" s="1"/>
  <c r="TR21" i="4"/>
  <c r="TR22" i="4" s="1"/>
  <c r="TS21" i="4"/>
  <c r="TS22" i="4" s="1"/>
  <c r="TT21" i="4"/>
  <c r="TT22" i="4" s="1"/>
  <c r="TU21" i="4"/>
  <c r="TU22" i="4" s="1"/>
  <c r="TV21" i="4"/>
  <c r="TV22" i="4" s="1"/>
  <c r="TW21" i="4"/>
  <c r="TW22" i="4" s="1"/>
  <c r="TX21" i="4"/>
  <c r="TX22" i="4" s="1"/>
  <c r="TY21" i="4"/>
  <c r="TY22" i="4" s="1"/>
  <c r="TZ21" i="4"/>
  <c r="TZ22" i="4" s="1"/>
  <c r="UA21" i="4"/>
  <c r="UA22" i="4" s="1"/>
  <c r="UB21" i="4"/>
  <c r="UB22" i="4" s="1"/>
  <c r="UC21" i="4"/>
  <c r="UC22" i="4" s="1"/>
  <c r="UD21" i="4"/>
  <c r="UD22" i="4" s="1"/>
  <c r="UE21" i="4"/>
  <c r="UE22" i="4" s="1"/>
  <c r="UF21" i="4"/>
  <c r="UF22" i="4" s="1"/>
  <c r="UG21" i="4"/>
  <c r="UG22" i="4" s="1"/>
  <c r="UH21" i="4"/>
  <c r="UH22" i="4" s="1"/>
  <c r="UI21" i="4"/>
  <c r="UI22" i="4" s="1"/>
  <c r="UJ21" i="4"/>
  <c r="UJ22" i="4" s="1"/>
  <c r="UK21" i="4"/>
  <c r="UK22" i="4" s="1"/>
  <c r="UL21" i="4"/>
  <c r="UL22" i="4" s="1"/>
  <c r="UM21" i="4"/>
  <c r="UM22" i="4" s="1"/>
  <c r="UN21" i="4"/>
  <c r="UN22" i="4" s="1"/>
  <c r="UO21" i="4"/>
  <c r="UO22" i="4" s="1"/>
  <c r="UP21" i="4"/>
  <c r="UP22" i="4" s="1"/>
  <c r="UQ21" i="4"/>
  <c r="UQ22" i="4" s="1"/>
  <c r="UR21" i="4"/>
  <c r="UR22" i="4" s="1"/>
  <c r="US21" i="4"/>
  <c r="US22" i="4" s="1"/>
  <c r="UT21" i="4"/>
  <c r="UT22" i="4" s="1"/>
  <c r="UU21" i="4"/>
  <c r="UU22" i="4" s="1"/>
  <c r="UV21" i="4"/>
  <c r="UV22" i="4" s="1"/>
  <c r="UW21" i="4"/>
  <c r="UW22" i="4" s="1"/>
  <c r="UX21" i="4"/>
  <c r="UX22" i="4" s="1"/>
  <c r="UY21" i="4"/>
  <c r="UY22" i="4" s="1"/>
  <c r="UZ21" i="4"/>
  <c r="UZ22" i="4" s="1"/>
  <c r="VA21" i="4"/>
  <c r="VA22" i="4" s="1"/>
  <c r="VB21" i="4"/>
  <c r="VB22" i="4" s="1"/>
  <c r="VC21" i="4"/>
  <c r="VC22" i="4" s="1"/>
  <c r="VD21" i="4"/>
  <c r="VD22" i="4" s="1"/>
  <c r="VE21" i="4"/>
  <c r="VE22" i="4" s="1"/>
  <c r="VF21" i="4"/>
  <c r="VF22" i="4" s="1"/>
  <c r="VG21" i="4"/>
  <c r="VG22" i="4" s="1"/>
  <c r="VH21" i="4"/>
  <c r="VH22" i="4" s="1"/>
  <c r="VI21" i="4"/>
  <c r="VI22" i="4" s="1"/>
  <c r="VJ21" i="4"/>
  <c r="VJ22" i="4" s="1"/>
  <c r="VK21" i="4"/>
  <c r="VK22" i="4" s="1"/>
  <c r="VL39" i="4"/>
  <c r="VL40" i="4" s="1"/>
  <c r="C21" i="4"/>
  <c r="D17" i="3"/>
  <c r="D18" i="3" s="1"/>
  <c r="E17" i="3"/>
  <c r="E18" i="3" s="1"/>
  <c r="F17" i="3"/>
  <c r="F18" i="3" s="1"/>
  <c r="G17" i="3"/>
  <c r="G18" i="3" s="1"/>
  <c r="H17" i="3"/>
  <c r="H18" i="3" s="1"/>
  <c r="I17" i="3"/>
  <c r="I18" i="3" s="1"/>
  <c r="J17" i="3"/>
  <c r="J18" i="3" s="1"/>
  <c r="K17" i="3"/>
  <c r="K18" i="3" s="1"/>
  <c r="L17" i="3"/>
  <c r="L18" i="3" s="1"/>
  <c r="M17" i="3"/>
  <c r="M18" i="3" s="1"/>
  <c r="N17" i="3"/>
  <c r="N18" i="3" s="1"/>
  <c r="O17" i="3"/>
  <c r="O18" i="3" s="1"/>
  <c r="P17" i="3"/>
  <c r="P18" i="3" s="1"/>
  <c r="Q17" i="3"/>
  <c r="Q18" i="3" s="1"/>
  <c r="R17" i="3"/>
  <c r="R18" i="3" s="1"/>
  <c r="S17" i="3"/>
  <c r="S18" i="3" s="1"/>
  <c r="T17" i="3"/>
  <c r="T18" i="3" s="1"/>
  <c r="U17" i="3"/>
  <c r="U18" i="3" s="1"/>
  <c r="V17" i="3"/>
  <c r="V18" i="3" s="1"/>
  <c r="W17" i="3"/>
  <c r="W18" i="3" s="1"/>
  <c r="X17" i="3"/>
  <c r="X18" i="3" s="1"/>
  <c r="Y17" i="3"/>
  <c r="Y18" i="3" s="1"/>
  <c r="Z17" i="3"/>
  <c r="Z18" i="3" s="1"/>
  <c r="AA17" i="3"/>
  <c r="AA18" i="3" s="1"/>
  <c r="AB17" i="3"/>
  <c r="AB18" i="3" s="1"/>
  <c r="AC17" i="3"/>
  <c r="AC18" i="3" s="1"/>
  <c r="AD17" i="3"/>
  <c r="AD18" i="3" s="1"/>
  <c r="AE17" i="3"/>
  <c r="AE18" i="3" s="1"/>
  <c r="AF17" i="3"/>
  <c r="AF18" i="3" s="1"/>
  <c r="AG17" i="3"/>
  <c r="AG18" i="3" s="1"/>
  <c r="AH17" i="3"/>
  <c r="AH18" i="3" s="1"/>
  <c r="AI17" i="3"/>
  <c r="AI18" i="3" s="1"/>
  <c r="AJ17" i="3"/>
  <c r="AJ18" i="3" s="1"/>
  <c r="AK17" i="3"/>
  <c r="AK18" i="3" s="1"/>
  <c r="AL17" i="3"/>
  <c r="AL18" i="3" s="1"/>
  <c r="AM17" i="3"/>
  <c r="AM18" i="3" s="1"/>
  <c r="AN17" i="3"/>
  <c r="AN18" i="3" s="1"/>
  <c r="AO17" i="3"/>
  <c r="AO18" i="3" s="1"/>
  <c r="AP17" i="3"/>
  <c r="AP18" i="3" s="1"/>
  <c r="AQ17" i="3"/>
  <c r="AQ18" i="3" s="1"/>
  <c r="AR17" i="3"/>
  <c r="AR18" i="3" s="1"/>
  <c r="AS17" i="3"/>
  <c r="AS18" i="3" s="1"/>
  <c r="AT17" i="3"/>
  <c r="AT18" i="3" s="1"/>
  <c r="AU17" i="3"/>
  <c r="AU18" i="3" s="1"/>
  <c r="AV17" i="3"/>
  <c r="AV18" i="3" s="1"/>
  <c r="AW17" i="3"/>
  <c r="AW18" i="3" s="1"/>
  <c r="AX17" i="3"/>
  <c r="AX18" i="3" s="1"/>
  <c r="AY17" i="3"/>
  <c r="AY18" i="3" s="1"/>
  <c r="AZ17" i="3"/>
  <c r="AZ18" i="3" s="1"/>
  <c r="BA17" i="3"/>
  <c r="BA18" i="3" s="1"/>
  <c r="BB17" i="3"/>
  <c r="BB18" i="3" s="1"/>
  <c r="BC17" i="3"/>
  <c r="BC18" i="3" s="1"/>
  <c r="BD17" i="3"/>
  <c r="BD18" i="3" s="1"/>
  <c r="BE17" i="3"/>
  <c r="BE18" i="3" s="1"/>
  <c r="BF17" i="3"/>
  <c r="BF18" i="3" s="1"/>
  <c r="BG17" i="3"/>
  <c r="BG18" i="3" s="1"/>
  <c r="BH17" i="3"/>
  <c r="BH18" i="3" s="1"/>
  <c r="BI17" i="3"/>
  <c r="BI18" i="3" s="1"/>
  <c r="BJ17" i="3"/>
  <c r="BJ18" i="3" s="1"/>
  <c r="BK17" i="3"/>
  <c r="BK18" i="3" s="1"/>
  <c r="BL17" i="3"/>
  <c r="BL18" i="3" s="1"/>
  <c r="BM17" i="3"/>
  <c r="BM18" i="3" s="1"/>
  <c r="BN17" i="3"/>
  <c r="BN18" i="3" s="1"/>
  <c r="BO17" i="3"/>
  <c r="BO18" i="3" s="1"/>
  <c r="BP17" i="3"/>
  <c r="BP18" i="3" s="1"/>
  <c r="BQ17" i="3"/>
  <c r="BQ18" i="3" s="1"/>
  <c r="BR17" i="3"/>
  <c r="BR18" i="3" s="1"/>
  <c r="BS17" i="3"/>
  <c r="BS18" i="3" s="1"/>
  <c r="BT17" i="3"/>
  <c r="BT18" i="3" s="1"/>
  <c r="BU17" i="3"/>
  <c r="BU18" i="3" s="1"/>
  <c r="BV17" i="3"/>
  <c r="BV18" i="3" s="1"/>
  <c r="BW17" i="3"/>
  <c r="BW18" i="3" s="1"/>
  <c r="BX17" i="3"/>
  <c r="BX18" i="3" s="1"/>
  <c r="BY17" i="3"/>
  <c r="BY18" i="3" s="1"/>
  <c r="BZ17" i="3"/>
  <c r="BZ18" i="3" s="1"/>
  <c r="CA17" i="3"/>
  <c r="CA18" i="3" s="1"/>
  <c r="CB17" i="3"/>
  <c r="CB18" i="3" s="1"/>
  <c r="CC17" i="3"/>
  <c r="CC18" i="3" s="1"/>
  <c r="CD17" i="3"/>
  <c r="CD18" i="3" s="1"/>
  <c r="CE17" i="3"/>
  <c r="CE18" i="3" s="1"/>
  <c r="CF17" i="3"/>
  <c r="CF18" i="3" s="1"/>
  <c r="CG17" i="3"/>
  <c r="CG18" i="3" s="1"/>
  <c r="CH17" i="3"/>
  <c r="CH18" i="3" s="1"/>
  <c r="CI17" i="3"/>
  <c r="CI18" i="3" s="1"/>
  <c r="CJ17" i="3"/>
  <c r="CJ18" i="3" s="1"/>
  <c r="CK17" i="3"/>
  <c r="CK18" i="3" s="1"/>
  <c r="CL17" i="3"/>
  <c r="CL18" i="3" s="1"/>
  <c r="CM17" i="3"/>
  <c r="CM18" i="3" s="1"/>
  <c r="CN17" i="3"/>
  <c r="CN18" i="3" s="1"/>
  <c r="CO17" i="3"/>
  <c r="CO18" i="3" s="1"/>
  <c r="CP17" i="3"/>
  <c r="CP18" i="3" s="1"/>
  <c r="CQ17" i="3"/>
  <c r="CQ18" i="3" s="1"/>
  <c r="CR17" i="3"/>
  <c r="CR18" i="3" s="1"/>
  <c r="CS17" i="3"/>
  <c r="CS18" i="3" s="1"/>
  <c r="CT17" i="3"/>
  <c r="CT18" i="3" s="1"/>
  <c r="CU17" i="3"/>
  <c r="CU18" i="3" s="1"/>
  <c r="CV17" i="3"/>
  <c r="CV18" i="3" s="1"/>
  <c r="CW17" i="3"/>
  <c r="CW18" i="3" s="1"/>
  <c r="CX17" i="3"/>
  <c r="CX18" i="3" s="1"/>
  <c r="CY17" i="3"/>
  <c r="CY18" i="3" s="1"/>
  <c r="CZ17" i="3"/>
  <c r="CZ18" i="3" s="1"/>
  <c r="DA17" i="3"/>
  <c r="DA18" i="3" s="1"/>
  <c r="DB17" i="3"/>
  <c r="DB18" i="3" s="1"/>
  <c r="DC17" i="3"/>
  <c r="DC18" i="3" s="1"/>
  <c r="DD17" i="3"/>
  <c r="DD18" i="3" s="1"/>
  <c r="DE17" i="3"/>
  <c r="DE18" i="3" s="1"/>
  <c r="DF17" i="3"/>
  <c r="DF18" i="3" s="1"/>
  <c r="DG17" i="3"/>
  <c r="DG18" i="3" s="1"/>
  <c r="DH17" i="3"/>
  <c r="DH18" i="3" s="1"/>
  <c r="DI17" i="3"/>
  <c r="DI18" i="3" s="1"/>
  <c r="DJ17" i="3"/>
  <c r="DJ18" i="3" s="1"/>
  <c r="DK17" i="3"/>
  <c r="DK18" i="3" s="1"/>
  <c r="DL17" i="3"/>
  <c r="DL18" i="3" s="1"/>
  <c r="DM17" i="3"/>
  <c r="DM18" i="3" s="1"/>
  <c r="DN17" i="3"/>
  <c r="DN18" i="3" s="1"/>
  <c r="DO17" i="3"/>
  <c r="DO18" i="3" s="1"/>
  <c r="DP17" i="3"/>
  <c r="DP18" i="3" s="1"/>
  <c r="DQ17" i="3"/>
  <c r="DQ18" i="3" s="1"/>
  <c r="DR17" i="3"/>
  <c r="DR18" i="3" s="1"/>
  <c r="DS17" i="3"/>
  <c r="DS18" i="3" s="1"/>
  <c r="DT17" i="3"/>
  <c r="DT18" i="3" s="1"/>
  <c r="DU17" i="3"/>
  <c r="DU18" i="3" s="1"/>
  <c r="DV17" i="3"/>
  <c r="DV18" i="3" s="1"/>
  <c r="DW17" i="3"/>
  <c r="DW18" i="3" s="1"/>
  <c r="DX17" i="3"/>
  <c r="DX18" i="3" s="1"/>
  <c r="DY17" i="3"/>
  <c r="DZ17" i="3"/>
  <c r="DZ18" i="3" s="1"/>
  <c r="EA17" i="3"/>
  <c r="EA18" i="3" s="1"/>
  <c r="EB17" i="3"/>
  <c r="EB18" i="3" s="1"/>
  <c r="EC17" i="3"/>
  <c r="EC18" i="3" s="1"/>
  <c r="ED17" i="3"/>
  <c r="ED18" i="3" s="1"/>
  <c r="EE17" i="3"/>
  <c r="EE18" i="3" s="1"/>
  <c r="EF17" i="3"/>
  <c r="EF18" i="3" s="1"/>
  <c r="EG17" i="3"/>
  <c r="EG18" i="3" s="1"/>
  <c r="EH17" i="3"/>
  <c r="EH18" i="3" s="1"/>
  <c r="EI17" i="3"/>
  <c r="EI18" i="3" s="1"/>
  <c r="EJ17" i="3"/>
  <c r="EJ18" i="3" s="1"/>
  <c r="EK17" i="3"/>
  <c r="EK18" i="3" s="1"/>
  <c r="EL17" i="3"/>
  <c r="EL18" i="3" s="1"/>
  <c r="EM17" i="3"/>
  <c r="EM18" i="3" s="1"/>
  <c r="EN17" i="3"/>
  <c r="EN18" i="3" s="1"/>
  <c r="EO17" i="3"/>
  <c r="EO18" i="3" s="1"/>
  <c r="EP17" i="3"/>
  <c r="EP18" i="3" s="1"/>
  <c r="EQ17" i="3"/>
  <c r="EQ18" i="3" s="1"/>
  <c r="ER17" i="3"/>
  <c r="ER18" i="3" s="1"/>
  <c r="ES17" i="3"/>
  <c r="ES18" i="3" s="1"/>
  <c r="ET17" i="3"/>
  <c r="ET18" i="3" s="1"/>
  <c r="EU17" i="3"/>
  <c r="EU18" i="3" s="1"/>
  <c r="EV17" i="3"/>
  <c r="EV18" i="3" s="1"/>
  <c r="EW17" i="3"/>
  <c r="EW18" i="3" s="1"/>
  <c r="EX17" i="3"/>
  <c r="EX18" i="3" s="1"/>
  <c r="EY17" i="3"/>
  <c r="EY18" i="3" s="1"/>
  <c r="EZ17" i="3"/>
  <c r="EZ18" i="3" s="1"/>
  <c r="FA17" i="3"/>
  <c r="FA18" i="3" s="1"/>
  <c r="FB17" i="3"/>
  <c r="FB18" i="3" s="1"/>
  <c r="FC17" i="3"/>
  <c r="FC18" i="3" s="1"/>
  <c r="FD17" i="3"/>
  <c r="FD18" i="3" s="1"/>
  <c r="FE17" i="3"/>
  <c r="FE18" i="3" s="1"/>
  <c r="FF17" i="3"/>
  <c r="FF18" i="3" s="1"/>
  <c r="FG17" i="3"/>
  <c r="FG18" i="3" s="1"/>
  <c r="FH17" i="3"/>
  <c r="FH18" i="3" s="1"/>
  <c r="FI17" i="3"/>
  <c r="FI18" i="3" s="1"/>
  <c r="FJ17" i="3"/>
  <c r="FJ18" i="3" s="1"/>
  <c r="FK17" i="3"/>
  <c r="FK18" i="3" s="1"/>
  <c r="FL17" i="3"/>
  <c r="FL18" i="3" s="1"/>
  <c r="FN17" i="3"/>
  <c r="FN18" i="3" s="1"/>
  <c r="FO17" i="3"/>
  <c r="FO18" i="3" s="1"/>
  <c r="FP17" i="3"/>
  <c r="FP18" i="3" s="1"/>
  <c r="FQ17" i="3"/>
  <c r="FQ18" i="3" s="1"/>
  <c r="FR17" i="3"/>
  <c r="FR18" i="3" s="1"/>
  <c r="FS17" i="3"/>
  <c r="FS18" i="3" s="1"/>
  <c r="FT17" i="3"/>
  <c r="FT18" i="3" s="1"/>
  <c r="FU17" i="3"/>
  <c r="FU18" i="3" s="1"/>
  <c r="FV17" i="3"/>
  <c r="FV18" i="3" s="1"/>
  <c r="FW17" i="3"/>
  <c r="FW18" i="3" s="1"/>
  <c r="FX17" i="3"/>
  <c r="FX18" i="3" s="1"/>
  <c r="FY17" i="3"/>
  <c r="FY18" i="3" s="1"/>
  <c r="FZ17" i="3"/>
  <c r="FZ18" i="3" s="1"/>
  <c r="GA17" i="3"/>
  <c r="GA18" i="3" s="1"/>
  <c r="GB17" i="3"/>
  <c r="GB18" i="3" s="1"/>
  <c r="GC17" i="3"/>
  <c r="GC18" i="3" s="1"/>
  <c r="GD17" i="3"/>
  <c r="GD18" i="3" s="1"/>
  <c r="GE17" i="3"/>
  <c r="GE18" i="3" s="1"/>
  <c r="GF17" i="3"/>
  <c r="GF18" i="3" s="1"/>
  <c r="GG17" i="3"/>
  <c r="GG18" i="3" s="1"/>
  <c r="GH17" i="3"/>
  <c r="GH18" i="3" s="1"/>
  <c r="GI17" i="3"/>
  <c r="GI18" i="3" s="1"/>
  <c r="GJ17" i="3"/>
  <c r="GJ18" i="3" s="1"/>
  <c r="GK17" i="3"/>
  <c r="GK18" i="3" s="1"/>
  <c r="GL17" i="3"/>
  <c r="GL18" i="3" s="1"/>
  <c r="GM17" i="3"/>
  <c r="GM18" i="3" s="1"/>
  <c r="GN17" i="3"/>
  <c r="GN18" i="3" s="1"/>
  <c r="GO17" i="3"/>
  <c r="GO18" i="3" s="1"/>
  <c r="GP17" i="3"/>
  <c r="GP18" i="3" s="1"/>
  <c r="GQ17" i="3"/>
  <c r="GQ18" i="3" s="1"/>
  <c r="GR17" i="3"/>
  <c r="GR18" i="3" s="1"/>
  <c r="GS17" i="3"/>
  <c r="GS18" i="3" s="1"/>
  <c r="GT17" i="3"/>
  <c r="GT18" i="3" s="1"/>
  <c r="GU17" i="3"/>
  <c r="GU18" i="3" s="1"/>
  <c r="GV17" i="3"/>
  <c r="GV18" i="3" s="1"/>
  <c r="GW17" i="3"/>
  <c r="GW18" i="3" s="1"/>
  <c r="GX17" i="3"/>
  <c r="GX18" i="3" s="1"/>
  <c r="GY17" i="3"/>
  <c r="GY18" i="3" s="1"/>
  <c r="GZ17" i="3"/>
  <c r="GZ18" i="3" s="1"/>
  <c r="HA17" i="3"/>
  <c r="HA18" i="3" s="1"/>
  <c r="HB17" i="3"/>
  <c r="HB18" i="3" s="1"/>
  <c r="HC17" i="3"/>
  <c r="HC18" i="3" s="1"/>
  <c r="HD17" i="3"/>
  <c r="HD18" i="3" s="1"/>
  <c r="HE17" i="3"/>
  <c r="HE18" i="3" s="1"/>
  <c r="HF17" i="3"/>
  <c r="HF18" i="3" s="1"/>
  <c r="HG17" i="3"/>
  <c r="HG18" i="3" s="1"/>
  <c r="HH17" i="3"/>
  <c r="HH18" i="3" s="1"/>
  <c r="HI17" i="3"/>
  <c r="HI18" i="3" s="1"/>
  <c r="HJ17" i="3"/>
  <c r="HJ18" i="3" s="1"/>
  <c r="HK17" i="3"/>
  <c r="HK18" i="3" s="1"/>
  <c r="HL17" i="3"/>
  <c r="HL18" i="3" s="1"/>
  <c r="HM17" i="3"/>
  <c r="HM18" i="3" s="1"/>
  <c r="HN17" i="3"/>
  <c r="HN18" i="3" s="1"/>
  <c r="HO17" i="3"/>
  <c r="HO18" i="3" s="1"/>
  <c r="HP17" i="3"/>
  <c r="HP18" i="3" s="1"/>
  <c r="HQ17" i="3"/>
  <c r="HQ18" i="3" s="1"/>
  <c r="HR17" i="3"/>
  <c r="HR18" i="3" s="1"/>
  <c r="HS17" i="3"/>
  <c r="HS18" i="3" s="1"/>
  <c r="HT17" i="3"/>
  <c r="HT18" i="3" s="1"/>
  <c r="HU17" i="3"/>
  <c r="HU18" i="3" s="1"/>
  <c r="HV17" i="3"/>
  <c r="HV18" i="3" s="1"/>
  <c r="HW17" i="3"/>
  <c r="HW18" i="3" s="1"/>
  <c r="HX17" i="3"/>
  <c r="HX18" i="3" s="1"/>
  <c r="HY17" i="3"/>
  <c r="HY18" i="3" s="1"/>
  <c r="HZ17" i="3"/>
  <c r="HZ18" i="3" s="1"/>
  <c r="IA17" i="3"/>
  <c r="IA18" i="3" s="1"/>
  <c r="IB17" i="3"/>
  <c r="IB18" i="3" s="1"/>
  <c r="IC17" i="3"/>
  <c r="IC18" i="3" s="1"/>
  <c r="ID17" i="3"/>
  <c r="ID18" i="3" s="1"/>
  <c r="IE17" i="3"/>
  <c r="IE18" i="3" s="1"/>
  <c r="IF17" i="3"/>
  <c r="IF18" i="3" s="1"/>
  <c r="IG17" i="3"/>
  <c r="IG18" i="3" s="1"/>
  <c r="IH17" i="3"/>
  <c r="IH18" i="3" s="1"/>
  <c r="II17" i="3"/>
  <c r="II18" i="3" s="1"/>
  <c r="IJ17" i="3"/>
  <c r="IJ18" i="3" s="1"/>
  <c r="IK17" i="3"/>
  <c r="IK18" i="3" s="1"/>
  <c r="IL17" i="3"/>
  <c r="IL18" i="3" s="1"/>
  <c r="IM17" i="3"/>
  <c r="IM18" i="3" s="1"/>
  <c r="IN17" i="3"/>
  <c r="IN18" i="3" s="1"/>
  <c r="IO17" i="3"/>
  <c r="IO18" i="3" s="1"/>
  <c r="IP17" i="3"/>
  <c r="IP18" i="3" s="1"/>
  <c r="IQ17" i="3"/>
  <c r="IQ18" i="3" s="1"/>
  <c r="IR17" i="3"/>
  <c r="IR18" i="3" s="1"/>
  <c r="IS17" i="3"/>
  <c r="IS18" i="3" s="1"/>
  <c r="IT17" i="3"/>
  <c r="IT18" i="3" s="1"/>
  <c r="IU17" i="3"/>
  <c r="IU18" i="3" s="1"/>
  <c r="IV17" i="3"/>
  <c r="IW17" i="3"/>
  <c r="IW18" i="3" s="1"/>
  <c r="IV18" i="3" s="1"/>
  <c r="IX17" i="3"/>
  <c r="IX18" i="3" s="1"/>
  <c r="IY17" i="3"/>
  <c r="IY18" i="3" s="1"/>
  <c r="IZ17" i="3"/>
  <c r="IZ18" i="3" s="1"/>
  <c r="JA17" i="3"/>
  <c r="JA18" i="3" s="1"/>
  <c r="JB17" i="3"/>
  <c r="JB18" i="3" s="1"/>
  <c r="JC17" i="3"/>
  <c r="JC18" i="3" s="1"/>
  <c r="JD17" i="3"/>
  <c r="JD18" i="3" s="1"/>
  <c r="JE17" i="3"/>
  <c r="JF17" i="3"/>
  <c r="JG17" i="3"/>
  <c r="JH17" i="3"/>
  <c r="JI17" i="3"/>
  <c r="JJ17" i="3"/>
  <c r="JK17" i="3"/>
  <c r="JL17" i="3"/>
  <c r="JM17" i="3"/>
  <c r="JN17" i="3"/>
  <c r="JO17" i="3"/>
  <c r="JP17" i="3"/>
  <c r="JQ17" i="3"/>
  <c r="JR17" i="3"/>
  <c r="JS17" i="3"/>
  <c r="JT17" i="3"/>
  <c r="JU17" i="3"/>
  <c r="JV17" i="3"/>
  <c r="JW17" i="3"/>
  <c r="JX17" i="3"/>
  <c r="JY17" i="3"/>
  <c r="JZ17" i="3"/>
  <c r="KA17" i="3"/>
  <c r="KB17" i="3"/>
  <c r="KC17" i="3"/>
  <c r="KD17" i="3"/>
  <c r="KE17" i="3"/>
  <c r="KF17" i="3"/>
  <c r="KG17" i="3"/>
  <c r="KH17" i="3"/>
  <c r="KI17" i="3"/>
  <c r="KJ17" i="3"/>
  <c r="KK17" i="3"/>
  <c r="KL17" i="3"/>
  <c r="KM17" i="3"/>
  <c r="KN17" i="3"/>
  <c r="KO17" i="3"/>
  <c r="KP17" i="3"/>
  <c r="KQ17" i="3"/>
  <c r="KR17" i="3"/>
  <c r="KS17" i="3"/>
  <c r="KT17" i="3"/>
  <c r="KU17" i="3"/>
  <c r="KV17" i="3"/>
  <c r="KW17" i="3"/>
  <c r="KX17" i="3"/>
  <c r="KY17" i="3"/>
  <c r="KZ17" i="3"/>
  <c r="LA17" i="3"/>
  <c r="LB17" i="3"/>
  <c r="LC17" i="3"/>
  <c r="LD17" i="3"/>
  <c r="LE17" i="3"/>
  <c r="LF17" i="3"/>
  <c r="LG17" i="3"/>
  <c r="LH17" i="3"/>
  <c r="LI17" i="3"/>
  <c r="LJ17" i="3"/>
  <c r="LK17" i="3"/>
  <c r="LL17" i="3"/>
  <c r="LM17" i="3"/>
  <c r="LN17" i="3"/>
  <c r="LO17" i="3"/>
  <c r="LP17" i="3"/>
  <c r="LQ17" i="3"/>
  <c r="LR17" i="3"/>
  <c r="LS17" i="3"/>
  <c r="LT17" i="3"/>
  <c r="LU17" i="3"/>
  <c r="LV17" i="3"/>
  <c r="LW17" i="3"/>
  <c r="LX17" i="3"/>
  <c r="LY17" i="3"/>
  <c r="LZ17" i="3"/>
  <c r="MA17" i="3"/>
  <c r="MB17" i="3"/>
  <c r="MC17" i="3"/>
  <c r="MD17" i="3"/>
  <c r="ME17" i="3"/>
  <c r="MF17" i="3"/>
  <c r="MG17" i="3"/>
  <c r="MH17" i="3"/>
  <c r="MI17" i="3"/>
  <c r="MJ17" i="3"/>
  <c r="MK17" i="3"/>
  <c r="ML17" i="3"/>
  <c r="MM17" i="3"/>
  <c r="MN17" i="3"/>
  <c r="MO17" i="3"/>
  <c r="MP17" i="3"/>
  <c r="MQ17" i="3"/>
  <c r="MR17" i="3"/>
  <c r="MS17" i="3"/>
  <c r="MT17" i="3"/>
  <c r="MU17" i="3"/>
  <c r="MV17" i="3"/>
  <c r="MW17" i="3"/>
  <c r="MX17" i="3"/>
  <c r="MY17" i="3"/>
  <c r="MY18" i="3" s="1"/>
  <c r="MZ17" i="3"/>
  <c r="NA17" i="3"/>
  <c r="NB17" i="3"/>
  <c r="NC17" i="3"/>
  <c r="ND17" i="3"/>
  <c r="NE17" i="3"/>
  <c r="NF17" i="3"/>
  <c r="NG17" i="3"/>
  <c r="NH17" i="3"/>
  <c r="NI17" i="3"/>
  <c r="NJ17" i="3"/>
  <c r="C17" i="3"/>
  <c r="D20" i="2"/>
  <c r="D21" i="2" s="1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G21" i="2" s="1"/>
  <c r="AH20" i="2"/>
  <c r="AI20" i="2"/>
  <c r="AJ20" i="2"/>
  <c r="AJ21" i="2" s="1"/>
  <c r="AK20" i="2"/>
  <c r="AL20" i="2"/>
  <c r="AM20" i="2"/>
  <c r="AN20" i="2"/>
  <c r="AO20" i="2"/>
  <c r="AP20" i="2"/>
  <c r="AQ20" i="2"/>
  <c r="AR20" i="2"/>
  <c r="AS20" i="2"/>
  <c r="AT20" i="2"/>
  <c r="AU20" i="2"/>
  <c r="AV20" i="2"/>
  <c r="AV21" i="2" s="1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Y20" i="2"/>
  <c r="BZ20" i="2"/>
  <c r="BZ21" i="2" s="1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DS20" i="2"/>
  <c r="DT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HH20" i="2"/>
  <c r="HI20" i="2"/>
  <c r="HJ20" i="2"/>
  <c r="HK20" i="2"/>
  <c r="HL20" i="2"/>
  <c r="HM20" i="2"/>
  <c r="HN20" i="2"/>
  <c r="HO20" i="2"/>
  <c r="HP20" i="2"/>
  <c r="HQ20" i="2"/>
  <c r="HR20" i="2"/>
  <c r="HS20" i="2"/>
  <c r="HT20" i="2"/>
  <c r="HU20" i="2"/>
  <c r="HV20" i="2"/>
  <c r="HW20" i="2"/>
  <c r="HX20" i="2"/>
  <c r="HY20" i="2"/>
  <c r="HZ20" i="2"/>
  <c r="IA20" i="2"/>
  <c r="IB20" i="2"/>
  <c r="IC20" i="2"/>
  <c r="ID20" i="2"/>
  <c r="IE20" i="2"/>
  <c r="IF20" i="2"/>
  <c r="IG20" i="2"/>
  <c r="IH20" i="2"/>
  <c r="II20" i="2"/>
  <c r="IJ20" i="2"/>
  <c r="IK20" i="2"/>
  <c r="IL20" i="2"/>
  <c r="IM20" i="2"/>
  <c r="IN20" i="2"/>
  <c r="IO20" i="2"/>
  <c r="IP20" i="2"/>
  <c r="IQ20" i="2"/>
  <c r="IR20" i="2"/>
  <c r="IS20" i="2"/>
  <c r="IT20" i="2"/>
  <c r="IU20" i="2"/>
  <c r="IV20" i="2"/>
  <c r="IW20" i="2"/>
  <c r="IX20" i="2"/>
  <c r="IY20" i="2"/>
  <c r="IZ20" i="2"/>
  <c r="JA20" i="2"/>
  <c r="JB20" i="2"/>
  <c r="JC20" i="2"/>
  <c r="JD20" i="2"/>
  <c r="JE20" i="2"/>
  <c r="JF20" i="2"/>
  <c r="JG20" i="2"/>
  <c r="JH20" i="2"/>
  <c r="JI20" i="2"/>
  <c r="JJ20" i="2"/>
  <c r="JK20" i="2"/>
  <c r="JL20" i="2"/>
  <c r="JM20" i="2"/>
  <c r="JN20" i="2"/>
  <c r="JO20" i="2"/>
  <c r="JP20" i="2"/>
  <c r="JQ20" i="2"/>
  <c r="JR20" i="2"/>
  <c r="JS20" i="2"/>
  <c r="JT20" i="2"/>
  <c r="JU20" i="2"/>
  <c r="JV20" i="2"/>
  <c r="JW20" i="2"/>
  <c r="JX20" i="2"/>
  <c r="JY20" i="2"/>
  <c r="JZ20" i="2"/>
  <c r="KA20" i="2"/>
  <c r="KB20" i="2"/>
  <c r="KC20" i="2"/>
  <c r="KD20" i="2"/>
  <c r="KE20" i="2"/>
  <c r="KF20" i="2"/>
  <c r="KG20" i="2"/>
  <c r="KH20" i="2"/>
  <c r="KI20" i="2"/>
  <c r="KJ20" i="2"/>
  <c r="KK20" i="2"/>
  <c r="KL20" i="2"/>
  <c r="KM20" i="2"/>
  <c r="KN20" i="2"/>
  <c r="KO20" i="2"/>
  <c r="KP20" i="2"/>
  <c r="KQ20" i="2"/>
  <c r="KR20" i="2"/>
  <c r="KS20" i="2"/>
  <c r="KT20" i="2"/>
  <c r="KU20" i="2"/>
  <c r="KV20" i="2"/>
  <c r="KW20" i="2"/>
  <c r="KX20" i="2"/>
  <c r="KY20" i="2"/>
  <c r="KZ20" i="2"/>
  <c r="LA20" i="2"/>
  <c r="LB20" i="2"/>
  <c r="LC20" i="2"/>
  <c r="LD20" i="2"/>
  <c r="LE20" i="2"/>
  <c r="C20" i="2"/>
  <c r="C21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Y18" i="3" l="1"/>
  <c r="C18" i="3"/>
  <c r="D35" i="4"/>
  <c r="D29" i="4"/>
  <c r="D27" i="4"/>
  <c r="D56" i="1"/>
  <c r="D39" i="3"/>
  <c r="D30" i="4"/>
  <c r="D39" i="4"/>
  <c r="D43" i="4"/>
  <c r="D31" i="4"/>
  <c r="D27" i="3"/>
  <c r="D42" i="2"/>
  <c r="D33" i="2"/>
  <c r="D40" i="2"/>
  <c r="D41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36" i="4" l="1"/>
  <c r="D28" i="4"/>
</calcChain>
</file>

<file path=xl/sharedStrings.xml><?xml version="1.0" encoding="utf-8"?>
<sst xmlns="http://schemas.openxmlformats.org/spreadsheetml/2006/main" count="4069" uniqueCount="3223">
  <si>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</si>
  <si>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</si>
  <si>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</si>
  <si>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</si>
  <si>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</si>
  <si>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</si>
  <si>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</si>
  <si>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</si>
  <si>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</si>
  <si>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</si>
  <si>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</si>
  <si>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</si>
  <si>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</si>
  <si>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</si>
  <si>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</si>
  <si>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</si>
  <si>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</si>
  <si>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</si>
  <si>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</si>
  <si>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</si>
  <si>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</si>
  <si>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</si>
  <si>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</si>
  <si>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</si>
  <si>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</si>
  <si>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</si>
  <si>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</si>
  <si>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</si>
  <si>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</si>
  <si>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</si>
  <si>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</si>
  <si>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</si>
  <si>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</si>
  <si>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</si>
  <si>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</si>
  <si>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</si>
  <si>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</si>
  <si>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</si>
  <si>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</si>
  <si>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</si>
  <si>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</si>
  <si>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</si>
  <si>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</si>
  <si>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</si>
  <si>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</si>
  <si>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</si>
  <si>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</si>
  <si>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</si>
  <si>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</si>
  <si>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</si>
  <si>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</si>
  <si>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</si>
  <si>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</si>
  <si>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</si>
  <si>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</si>
  <si>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</si>
  <si>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</si>
  <si>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</si>
  <si>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</si>
  <si>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</si>
  <si>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</si>
  <si>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</si>
  <si>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</si>
  <si>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</si>
  <si>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</si>
  <si>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</si>
  <si>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</si>
  <si>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</si>
  <si>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</si>
  <si>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</si>
  <si>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</si>
  <si>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</si>
  <si>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</si>
  <si>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</si>
  <si>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</si>
  <si>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</si>
  <si>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</si>
  <si>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</si>
  <si>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</si>
  <si>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</si>
  <si>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</si>
  <si>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</si>
  <si>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</si>
  <si>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</si>
  <si>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</si>
  <si>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</si>
  <si>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</si>
  <si>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</si>
  <si>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</si>
  <si>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</si>
  <si>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</si>
  <si>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</si>
  <si>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</si>
  <si>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</si>
  <si>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</si>
  <si>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</si>
  <si>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</si>
  <si>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</si>
  <si>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</si>
  <si>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</si>
  <si>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</si>
  <si>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</si>
  <si>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</si>
  <si>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</si>
  <si>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</si>
  <si>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</si>
  <si>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</si>
  <si>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</si>
  <si>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</si>
  <si>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</si>
  <si>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</si>
  <si>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</si>
  <si>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</si>
  <si>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</si>
  <si>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</si>
  <si>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</si>
  <si>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</si>
  <si>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</si>
  <si>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</si>
  <si>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</si>
  <si>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</si>
  <si>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</si>
  <si>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</si>
  <si>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</si>
  <si>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</si>
  <si>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</si>
  <si>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</si>
  <si>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</si>
  <si>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</si>
  <si>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</si>
  <si>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</si>
  <si>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</si>
  <si>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</si>
  <si>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</si>
  <si>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</si>
  <si>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</si>
  <si>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</si>
  <si>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</si>
  <si>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</si>
  <si>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</si>
  <si>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</si>
  <si>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</si>
  <si>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</si>
  <si>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</si>
  <si>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</si>
  <si>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</si>
  <si>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</si>
  <si>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</si>
  <si>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</si>
  <si>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</si>
  <si>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</si>
  <si>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</si>
  <si>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</si>
  <si>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</si>
  <si>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</si>
  <si>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</si>
  <si>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</si>
  <si>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</si>
  <si>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</si>
  <si>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</si>
  <si>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</si>
  <si>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</si>
  <si>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</si>
  <si>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</si>
  <si>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</si>
  <si>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</si>
  <si>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</si>
  <si>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</si>
  <si>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</si>
  <si>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</si>
  <si>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</si>
  <si>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</si>
  <si>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</si>
  <si>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</si>
  <si>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</si>
  <si>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</si>
  <si>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</si>
  <si>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</si>
  <si>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</si>
  <si>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</si>
  <si>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</si>
  <si>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</si>
  <si>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</si>
  <si>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</si>
  <si>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</si>
  <si>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</si>
  <si>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</si>
  <si>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</si>
  <si>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</si>
  <si>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</si>
  <si>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</si>
  <si>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</si>
  <si>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</si>
  <si>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</si>
  <si>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</si>
  <si>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</si>
  <si>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</si>
  <si>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</si>
  <si>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</si>
  <si>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</si>
  <si>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</si>
  <si>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</si>
  <si>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</si>
  <si>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</si>
  <si>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</si>
  <si>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</si>
  <si>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</si>
  <si>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</si>
  <si>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</si>
  <si>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</si>
  <si>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</si>
  <si>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</si>
  <si>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</si>
  <si>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</si>
  <si>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</si>
  <si>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</si>
  <si>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</si>
  <si>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</si>
  <si>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</si>
  <si>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</si>
  <si>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</si>
  <si>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</si>
  <si>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</si>
  <si>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</si>
  <si>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</si>
  <si>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</si>
  <si>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</si>
  <si>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</si>
  <si>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</si>
  <si>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</si>
  <si>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</si>
  <si>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</si>
  <si>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</si>
  <si>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</si>
  <si>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</si>
  <si>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</si>
  <si>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</si>
  <si>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</si>
  <si>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</si>
  <si>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</si>
  <si>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</si>
  <si>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</si>
  <si>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</si>
  <si>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</si>
  <si>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</si>
  <si>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</si>
  <si>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</si>
  <si>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</si>
  <si>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</si>
  <si>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</si>
  <si>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</si>
  <si>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</si>
  <si>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</si>
  <si>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</si>
  <si>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</si>
  <si>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</si>
  <si>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</si>
  <si>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</si>
  <si>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</si>
  <si>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</si>
  <si>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</si>
  <si>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</si>
  <si>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</si>
  <si>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</si>
  <si>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</si>
  <si>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</si>
  <si>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</si>
  <si>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</si>
  <si>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</si>
  <si>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</si>
  <si>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</si>
  <si>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</si>
  <si>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</si>
  <si>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</si>
  <si>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</si>
  <si>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</si>
  <si>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</si>
  <si>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</si>
  <si>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</si>
  <si>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</si>
  <si>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</si>
  <si>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</si>
  <si>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</si>
  <si>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</si>
  <si>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</si>
  <si>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</si>
  <si>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</si>
  <si>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</si>
  <si>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</si>
  <si>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</si>
  <si>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</si>
  <si>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</si>
  <si>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</si>
  <si>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</si>
  <si>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</si>
  <si>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</si>
  <si>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</si>
  <si>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</si>
  <si>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</si>
  <si>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</si>
  <si>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</si>
  <si>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</si>
  <si>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</si>
  <si>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</si>
  <si>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</si>
  <si>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</si>
  <si>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</si>
  <si>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</si>
  <si>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</si>
  <si>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</si>
  <si>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</si>
  <si>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</si>
  <si>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</si>
  <si>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</si>
  <si>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</si>
  <si>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</si>
  <si>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</si>
  <si>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</si>
  <si>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</si>
  <si>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</si>
  <si>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</si>
  <si>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</si>
  <si>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</si>
  <si>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</si>
  <si>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</si>
  <si>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</si>
  <si>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</si>
  <si>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</si>
  <si>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</si>
  <si>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</si>
  <si>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</si>
  <si>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</si>
  <si>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</si>
  <si>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</si>
  <si>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</si>
  <si>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</si>
  <si>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</si>
  <si>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</si>
  <si>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</si>
  <si>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</si>
  <si>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</si>
  <si>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</si>
  <si>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</si>
  <si>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</si>
  <si>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</si>
  <si>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</si>
  <si>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</si>
  <si>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</si>
  <si>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</si>
  <si>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</si>
  <si>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</si>
  <si>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</si>
  <si>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</si>
  <si>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</si>
  <si>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</si>
  <si>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</si>
  <si>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</si>
  <si>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</si>
  <si>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</si>
  <si>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</si>
  <si>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</si>
  <si>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</si>
  <si>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</si>
  <si>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</si>
  <si>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</si>
  <si>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</si>
  <si>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</si>
  <si>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</si>
  <si>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</si>
  <si>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</si>
  <si>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</si>
  <si>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</si>
  <si>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</si>
  <si>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</si>
  <si>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</si>
  <si>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</si>
  <si>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</si>
  <si>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</si>
  <si>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</si>
  <si>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</si>
  <si>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</si>
  <si>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</si>
  <si>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</si>
  <si>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</si>
  <si>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</si>
  <si>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</si>
  <si>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</si>
  <si>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</si>
  <si>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</si>
  <si>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</si>
  <si>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</si>
  <si>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</si>
  <si>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</si>
  <si>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</si>
  <si>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</si>
  <si>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</si>
  <si>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</si>
  <si>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</si>
  <si>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</si>
  <si>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</si>
  <si>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</si>
  <si>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</si>
  <si>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</si>
  <si>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</si>
  <si>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</si>
  <si>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</si>
  <si>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</si>
  <si>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</si>
  <si>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</si>
  <si>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</si>
  <si>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</si>
  <si>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</si>
  <si>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</si>
  <si>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</si>
  <si>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</si>
  <si>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</si>
  <si>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</si>
  <si>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</si>
  <si>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</si>
  <si>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</si>
  <si>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</si>
  <si>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</si>
  <si>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</si>
  <si>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</si>
  <si>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</si>
  <si>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</si>
  <si>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</si>
  <si>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</si>
  <si>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</si>
  <si>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</si>
  <si>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</si>
  <si>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</si>
  <si>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</si>
  <si>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</si>
  <si>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</si>
  <si>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</si>
  <si>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</si>
  <si>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</si>
  <si>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</si>
  <si>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</si>
  <si>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</si>
  <si>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</si>
  <si>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</si>
  <si>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</si>
  <si>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</si>
  <si>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</si>
  <si>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</si>
  <si>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</si>
  <si>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</si>
  <si>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</si>
  <si>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</si>
  <si>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</si>
  <si>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</si>
  <si>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</si>
  <si>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</si>
  <si>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</si>
  <si>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</si>
  <si>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</si>
  <si>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</si>
  <si>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</si>
  <si>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</si>
  <si>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</si>
  <si>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</si>
  <si>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</si>
  <si>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</si>
  <si>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</si>
  <si>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</si>
  <si>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</si>
  <si>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</si>
  <si>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</si>
  <si>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</si>
  <si>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</si>
  <si>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</si>
  <si>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</si>
  <si>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</si>
  <si>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</si>
  <si>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</si>
  <si>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</si>
  <si>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</si>
  <si>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</si>
  <si>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</si>
  <si>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</si>
  <si>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</si>
  <si>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</si>
  <si>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</si>
  <si>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</si>
  <si>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</si>
  <si>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</si>
  <si>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</si>
  <si>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</si>
  <si>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</si>
  <si>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</si>
  <si>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</si>
  <si>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</si>
  <si>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</si>
  <si>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</si>
  <si>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</si>
  <si>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</si>
  <si>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</si>
  <si>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</si>
  <si>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</si>
  <si>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</si>
  <si>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</si>
  <si>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</si>
  <si>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</si>
  <si>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</si>
  <si>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</si>
  <si>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</si>
  <si>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</si>
  <si>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</si>
  <si>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</si>
  <si>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</si>
  <si>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</si>
  <si>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</si>
  <si>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</si>
  <si>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</si>
  <si>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</si>
  <si>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</si>
  <si>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</si>
  <si>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</si>
  <si>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</si>
  <si>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</si>
  <si>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</si>
  <si>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</si>
  <si>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</si>
  <si>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</si>
  <si>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</si>
  <si>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</si>
  <si>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</si>
  <si>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</si>
  <si>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</si>
  <si>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</si>
  <si>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</si>
  <si>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</si>
  <si>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</si>
  <si>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</si>
  <si>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</si>
  <si>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</si>
  <si>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</si>
  <si>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</si>
  <si>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</si>
  <si>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</si>
  <si>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</si>
  <si>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</si>
  <si>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</si>
  <si>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</si>
  <si>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</si>
  <si>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</si>
  <si>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</si>
  <si>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</si>
  <si>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</si>
  <si>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</si>
  <si>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</si>
  <si>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</si>
  <si>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</si>
  <si>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</si>
  <si>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</si>
  <si>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</si>
  <si>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</si>
  <si>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</si>
  <si>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</si>
  <si>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</si>
  <si>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</si>
  <si>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</si>
  <si>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</si>
  <si>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</si>
  <si>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</si>
  <si>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</si>
  <si>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</si>
  <si>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</si>
  <si>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</si>
  <si>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</si>
  <si>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</si>
  <si>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</si>
  <si>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</si>
  <si>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</si>
  <si>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</si>
  <si>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</si>
  <si>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</si>
  <si>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</si>
  <si>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</si>
  <si>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</si>
  <si>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</si>
  <si>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</si>
  <si>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</si>
  <si>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</si>
  <si>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</si>
  <si>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</si>
  <si>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</si>
  <si>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</si>
  <si>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</si>
  <si>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</si>
  <si>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</si>
  <si>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</si>
  <si>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</si>
  <si>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</si>
  <si>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</si>
  <si>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</si>
  <si>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</si>
  <si>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</si>
  <si>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</si>
  <si>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</si>
  <si>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</si>
  <si>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</si>
  <si>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</si>
  <si>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</si>
  <si>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</si>
  <si>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</si>
  <si>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</si>
  <si>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</si>
  <si>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</si>
  <si>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</si>
  <si>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</si>
  <si>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</si>
  <si>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</si>
  <si>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</si>
  <si>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</si>
  <si>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</si>
  <si>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</si>
  <si>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</si>
  <si>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</si>
  <si>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</si>
  <si>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</si>
  <si>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</si>
  <si>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</si>
  <si>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</si>
  <si>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</si>
  <si>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</si>
  <si>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</si>
  <si>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</si>
  <si>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</si>
  <si>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</si>
  <si>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</si>
  <si>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</si>
  <si>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</si>
  <si>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</si>
  <si>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</si>
  <si>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</si>
  <si>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</si>
  <si>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</si>
  <si>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</si>
  <si>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</si>
  <si>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</si>
  <si>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</si>
  <si>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</si>
  <si>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</si>
  <si>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</si>
  <si>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</si>
  <si>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</si>
  <si>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</si>
  <si>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</si>
  <si>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</si>
  <si>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</si>
  <si>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</si>
  <si>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</si>
  <si>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</si>
  <si>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</si>
  <si>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</si>
  <si>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</si>
  <si>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</si>
  <si>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</si>
  <si>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</si>
  <si>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</si>
  <si>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</si>
  <si>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</si>
  <si>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</si>
  <si>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</si>
  <si>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</si>
  <si>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</si>
  <si>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</si>
  <si>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</si>
  <si>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</si>
  <si>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</si>
  <si>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</si>
  <si>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</si>
  <si>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</si>
  <si>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</si>
  <si>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</si>
  <si>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</si>
  <si>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</si>
  <si>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</si>
  <si>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</si>
  <si>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</si>
  <si>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</si>
  <si>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</si>
  <si>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</si>
  <si>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</si>
  <si>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</si>
  <si>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</si>
  <si>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</si>
  <si>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</si>
  <si>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</si>
  <si>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</si>
  <si>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</si>
  <si>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</si>
  <si>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</si>
  <si>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</si>
  <si>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</si>
  <si>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</si>
  <si>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</si>
  <si>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</si>
  <si>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</si>
  <si>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</si>
  <si>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</si>
  <si>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</si>
  <si>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</si>
  <si>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</si>
  <si>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</si>
  <si>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</si>
  <si>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</si>
  <si>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</si>
  <si>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</si>
  <si>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</si>
  <si>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</si>
  <si>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</si>
  <si>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</si>
  <si>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</si>
  <si>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</si>
  <si>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</si>
  <si>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</si>
  <si>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</si>
  <si>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</si>
  <si>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</si>
  <si>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</si>
  <si>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</si>
  <si>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</si>
  <si>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</si>
  <si>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</si>
  <si>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</si>
  <si>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</si>
  <si>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</si>
  <si>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</si>
  <si>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</si>
  <si>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</si>
  <si>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</si>
  <si>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</si>
  <si>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</si>
  <si>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</si>
  <si>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</si>
  <si>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</si>
  <si>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</si>
  <si>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</si>
  <si>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</si>
  <si>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</si>
  <si>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</si>
  <si>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</si>
  <si>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</si>
  <si>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</si>
  <si>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</si>
  <si>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</si>
  <si>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</si>
  <si>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</si>
  <si>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</si>
  <si>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</si>
  <si>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</si>
  <si>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</si>
  <si>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</si>
  <si>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</si>
  <si>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</si>
  <si>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</si>
  <si>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</si>
  <si>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</si>
  <si>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</si>
  <si>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</si>
  <si>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</si>
  <si>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</si>
  <si>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</si>
  <si>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</si>
  <si>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</si>
  <si>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</si>
  <si>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</si>
  <si>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</si>
  <si>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</si>
  <si>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</si>
  <si>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</si>
  <si>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</si>
  <si>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</si>
  <si>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</si>
  <si>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</si>
  <si>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</si>
  <si>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</si>
  <si>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</si>
  <si>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</si>
  <si>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</si>
  <si>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</si>
  <si>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</si>
  <si>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</si>
  <si>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</si>
  <si>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</si>
  <si>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</si>
  <si>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</si>
  <si>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</si>
  <si>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</si>
  <si>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</si>
  <si>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</si>
  <si>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</si>
  <si>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</si>
  <si>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</si>
  <si>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</si>
  <si>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</si>
  <si>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</si>
  <si>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</si>
  <si>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</si>
  <si>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</si>
  <si>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</si>
  <si>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</si>
  <si>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</si>
  <si>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</si>
  <si>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</si>
  <si>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</si>
  <si>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</si>
  <si>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</si>
  <si>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</si>
  <si>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</si>
  <si>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</si>
  <si>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</si>
  <si>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</si>
  <si>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</si>
  <si>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</si>
  <si>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</si>
  <si>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</si>
  <si>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</si>
  <si>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</si>
  <si>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</si>
  <si>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</si>
  <si>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</si>
  <si>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</si>
  <si>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</si>
  <si>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</si>
  <si>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</si>
  <si>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</si>
  <si>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</si>
  <si>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</si>
  <si>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</si>
  <si>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</si>
  <si>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</si>
  <si>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</si>
  <si>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</si>
  <si>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</si>
  <si>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</si>
  <si>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</si>
  <si>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</si>
  <si>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</si>
  <si>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</si>
  <si>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</si>
  <si>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</si>
  <si>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</si>
  <si>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</si>
  <si>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</si>
  <si>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</si>
  <si>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</si>
  <si>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</si>
  <si>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</si>
  <si>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</si>
  <si>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</si>
  <si>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</si>
  <si>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</si>
  <si>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</si>
  <si>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</si>
  <si>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</si>
  <si>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</si>
  <si>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</si>
  <si>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</si>
  <si>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</si>
  <si>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</si>
  <si>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</si>
  <si>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</si>
  <si>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</si>
  <si>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</si>
  <si>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</si>
  <si>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</si>
  <si>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</si>
  <si>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</si>
  <si>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</si>
  <si>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</si>
  <si>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</si>
  <si>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</si>
  <si>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</si>
  <si>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</si>
  <si>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</si>
  <si>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</si>
  <si>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</si>
  <si>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</si>
  <si>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</si>
  <si>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</si>
  <si>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</si>
  <si>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</si>
  <si>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</si>
  <si>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</si>
  <si>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</si>
  <si>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</si>
  <si>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</si>
  <si>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</si>
  <si>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</si>
  <si>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</si>
  <si>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</si>
  <si>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</si>
  <si>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</si>
  <si>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</si>
  <si>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</si>
  <si>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</si>
  <si>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</si>
  <si>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</si>
  <si>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</si>
  <si>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</si>
  <si>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</si>
  <si>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</si>
  <si>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</si>
  <si>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</si>
  <si>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</si>
  <si>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</si>
  <si>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</si>
  <si>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</si>
  <si>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</si>
  <si>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</si>
  <si>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</si>
  <si>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</si>
  <si>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</si>
  <si>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</si>
  <si>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</si>
  <si>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</si>
  <si>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</si>
  <si>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</si>
  <si>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</si>
  <si>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</si>
  <si>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</si>
  <si>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</si>
  <si>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</si>
  <si>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</si>
  <si>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</si>
  <si>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</si>
  <si>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</si>
  <si>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</si>
  <si>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</si>
  <si>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</si>
  <si>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</si>
  <si>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</si>
  <si>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</si>
  <si>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</si>
  <si>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</si>
  <si>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</si>
  <si>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</si>
  <si>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</si>
  <si>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</si>
  <si>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</si>
  <si>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</si>
  <si>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</si>
  <si>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</si>
  <si>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</si>
  <si>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</si>
  <si>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</si>
  <si>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</si>
  <si>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</si>
  <si>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</si>
  <si>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</si>
  <si>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</si>
  <si>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</si>
  <si>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</si>
  <si>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</si>
  <si>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</si>
  <si>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</si>
  <si>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</si>
  <si>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</si>
  <si>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</si>
  <si>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</si>
  <si>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</si>
  <si>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</si>
  <si>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</si>
  <si>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</si>
  <si>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</si>
  <si>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</si>
  <si>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</si>
  <si>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</si>
  <si>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</si>
  <si>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</si>
  <si>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</si>
  <si>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</si>
  <si>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</si>
  <si>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</si>
  <si>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</si>
  <si>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</si>
  <si>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</si>
  <si>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</si>
  <si>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</si>
  <si>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</si>
  <si>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</si>
  <si>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</si>
  <si>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</si>
  <si>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</si>
  <si>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</si>
  <si>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</si>
  <si>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</si>
  <si>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</si>
  <si>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</si>
  <si>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</si>
  <si>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</si>
  <si>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</si>
  <si>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</si>
  <si>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</si>
  <si>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</si>
  <si>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</si>
  <si>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</si>
  <si>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</si>
  <si>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</si>
  <si>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</si>
  <si>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</si>
  <si>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</si>
  <si>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</si>
  <si>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</si>
  <si>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</si>
  <si>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</si>
  <si>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</si>
  <si>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</si>
  <si>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</si>
  <si>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</si>
  <si>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</si>
  <si>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</si>
  <si>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</si>
  <si>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</si>
  <si>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</si>
  <si>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</si>
  <si>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</si>
  <si>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</si>
  <si>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</si>
  <si>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</si>
  <si>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</si>
  <si>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</si>
  <si>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</si>
  <si>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</si>
  <si>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</si>
  <si>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</si>
  <si>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</si>
  <si>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</si>
  <si>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</si>
  <si>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</si>
  <si>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</si>
  <si>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</si>
  <si>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</si>
  <si>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</si>
  <si>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</si>
  <si>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</si>
  <si>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</si>
  <si>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</si>
  <si>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</si>
  <si>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</si>
  <si>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</si>
  <si>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</si>
  <si>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</si>
  <si>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</si>
  <si>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</si>
  <si>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</si>
  <si>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</si>
  <si>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</si>
  <si>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</si>
  <si>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</si>
  <si>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</si>
  <si>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</si>
  <si>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</si>
  <si>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</si>
  <si>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</si>
  <si>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</si>
  <si>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</si>
  <si>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</si>
  <si>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</si>
  <si>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</si>
  <si>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</si>
  <si>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</si>
  <si>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</si>
  <si>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</si>
  <si>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</si>
  <si>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</si>
  <si>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</si>
  <si>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</si>
  <si>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</si>
  <si>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</si>
  <si>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</si>
  <si>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</si>
  <si>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</si>
  <si>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</si>
  <si>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</si>
  <si>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</si>
  <si>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</si>
  <si>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</si>
  <si>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</si>
  <si>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</si>
  <si>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</si>
  <si>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</si>
  <si>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</si>
  <si>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</si>
  <si>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</si>
  <si>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</si>
  <si>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</si>
  <si>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</si>
  <si>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</si>
  <si>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</si>
  <si>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</si>
  <si>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</si>
  <si>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</si>
  <si>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</si>
  <si>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</si>
  <si>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</si>
  <si>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</si>
  <si>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</si>
  <si>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</si>
  <si>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</si>
  <si>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</si>
  <si>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</si>
  <si>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</si>
  <si>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</si>
  <si>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</si>
  <si>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</si>
  <si>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</si>
  <si>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</si>
  <si>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</si>
  <si>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</si>
  <si>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</si>
  <si>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</si>
  <si>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</si>
  <si>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</si>
  <si>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</si>
  <si>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</si>
  <si>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</si>
  <si>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</si>
  <si>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</si>
  <si>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</si>
  <si>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</si>
  <si>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</si>
  <si>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</si>
  <si>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</si>
  <si>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</si>
  <si>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</si>
  <si>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</si>
  <si>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</si>
  <si>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</si>
  <si>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</si>
  <si>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</si>
  <si>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</si>
  <si>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</si>
  <si>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</si>
  <si>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</si>
  <si>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</si>
  <si>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</si>
  <si>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</si>
  <si>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</si>
  <si>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</si>
  <si>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</si>
  <si>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</si>
  <si>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</si>
  <si>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</si>
  <si>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</si>
  <si>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</si>
  <si>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</si>
  <si>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</si>
  <si>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</si>
  <si>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</si>
  <si>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</si>
  <si>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</si>
  <si>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</si>
  <si>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</si>
  <si>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</si>
  <si>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</si>
  <si>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</si>
  <si>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</si>
  <si>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</si>
  <si>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</si>
  <si>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</si>
  <si>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</si>
  <si>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</si>
  <si>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</si>
  <si>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</si>
  <si>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</si>
  <si>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</si>
  <si>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</si>
  <si>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</si>
  <si>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</si>
  <si>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</si>
  <si>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</si>
  <si>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</si>
  <si>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</si>
  <si>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</si>
  <si>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</si>
  <si>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</si>
  <si>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</si>
  <si>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</si>
  <si>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</si>
  <si>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</si>
  <si>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</si>
  <si>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</si>
  <si>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</si>
  <si>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</si>
  <si>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</si>
  <si>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</si>
  <si>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</si>
  <si>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</si>
  <si>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</si>
  <si>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</si>
  <si>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</si>
  <si>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</si>
  <si>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</si>
  <si>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</si>
  <si>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</si>
  <si>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</si>
  <si>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</si>
  <si>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</si>
  <si>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</si>
  <si>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</si>
  <si>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</si>
  <si>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</si>
  <si>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</si>
  <si>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</si>
  <si>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</si>
  <si>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</si>
  <si>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</si>
  <si>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</si>
  <si>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</si>
  <si>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</si>
  <si>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</si>
  <si>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</si>
  <si>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</si>
  <si>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</si>
  <si>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</si>
  <si>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</si>
  <si>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</si>
  <si>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</si>
  <si>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</si>
  <si>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</si>
  <si>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</si>
  <si>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</si>
  <si>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</si>
  <si>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</si>
  <si>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</si>
  <si>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</si>
  <si>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</si>
  <si>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</si>
  <si>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</si>
  <si>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</si>
  <si>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</si>
  <si>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</si>
  <si>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</si>
  <si>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</si>
  <si>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</si>
  <si>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</si>
  <si>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</si>
  <si>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</si>
  <si>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</si>
  <si>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</si>
  <si>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</si>
  <si>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</si>
  <si>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</si>
  <si>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</si>
  <si>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</si>
  <si>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</si>
  <si>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</si>
  <si>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</si>
  <si>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</si>
  <si>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</si>
  <si>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</si>
  <si>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</si>
  <si>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</si>
  <si>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</si>
  <si>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</si>
  <si>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</si>
  <si>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</si>
  <si>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</si>
  <si>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</si>
  <si>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</si>
  <si>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</si>
  <si>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</si>
  <si>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</si>
  <si>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</si>
  <si>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</si>
  <si>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</si>
  <si>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</si>
  <si>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</si>
  <si>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</si>
  <si>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</si>
  <si>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</si>
  <si>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</si>
  <si>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</si>
  <si>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</si>
  <si>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</si>
  <si>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</si>
  <si>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</si>
  <si>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</si>
  <si>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</si>
  <si>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</si>
  <si>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</si>
  <si>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</si>
  <si>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</si>
  <si>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</si>
  <si>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</si>
  <si>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</si>
  <si>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</si>
  <si>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</si>
  <si>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</si>
  <si>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</si>
  <si>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</si>
  <si>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</si>
  <si>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</si>
  <si>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</si>
  <si>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</si>
  <si>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</si>
  <si>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</si>
  <si>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</si>
  <si>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</si>
  <si>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</si>
  <si>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</si>
  <si>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</si>
  <si>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</si>
  <si>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</si>
  <si>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</si>
  <si>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</si>
  <si>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</si>
  <si>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</si>
  <si>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</si>
  <si>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</si>
  <si>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</si>
  <si>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</si>
  <si>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</si>
  <si>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</si>
  <si>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</si>
  <si>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</si>
  <si>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</si>
  <si>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</si>
  <si>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</si>
  <si>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</si>
  <si>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</si>
  <si>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</si>
  <si>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</si>
  <si>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</si>
  <si>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</si>
  <si>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</si>
  <si>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</si>
  <si>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</si>
  <si>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</si>
  <si>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</si>
  <si>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</si>
  <si>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</si>
  <si>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</si>
  <si>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</si>
  <si>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</si>
  <si>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</si>
  <si>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</si>
  <si>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</si>
  <si>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</si>
  <si>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</si>
  <si>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</si>
  <si>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</si>
  <si>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</si>
  <si>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</si>
  <si>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</si>
  <si>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</si>
  <si>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</si>
  <si>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</si>
  <si>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</si>
  <si>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</si>
  <si>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</si>
  <si>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</si>
  <si>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</si>
  <si>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</si>
  <si>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</si>
  <si>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</si>
  <si>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</si>
  <si>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</si>
  <si>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</si>
  <si>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</si>
  <si>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</si>
  <si>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</si>
  <si>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</si>
  <si>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</si>
  <si>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</si>
  <si>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</si>
  <si>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</si>
  <si>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</si>
  <si>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</si>
  <si>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</si>
  <si>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</si>
  <si>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</si>
  <si>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</si>
  <si>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</si>
  <si>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</si>
  <si>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</si>
  <si>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</si>
  <si>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</si>
  <si>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</si>
  <si>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</si>
  <si>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</si>
  <si>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</si>
  <si>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</si>
  <si>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</si>
  <si>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</si>
  <si>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</si>
  <si>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</si>
  <si>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</si>
  <si>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</si>
  <si>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</si>
  <si>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</si>
  <si>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</si>
  <si>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</si>
  <si>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</si>
  <si>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</si>
  <si>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</si>
  <si>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</si>
  <si>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</si>
  <si>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</si>
  <si>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</si>
  <si>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</si>
  <si>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</si>
  <si>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</si>
  <si>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</si>
  <si>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</si>
  <si>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</si>
  <si>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</si>
  <si>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</si>
  <si>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</si>
  <si>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</si>
  <si>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</si>
  <si>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</si>
  <si>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</si>
  <si>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</si>
  <si>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</si>
  <si>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</si>
  <si>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</si>
  <si>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</si>
  <si>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</si>
  <si>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</si>
  <si>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</si>
  <si>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</si>
  <si>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</si>
  <si>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</si>
  <si>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</si>
  <si>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</si>
  <si>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</si>
  <si>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</si>
  <si>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</si>
  <si>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</si>
  <si>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</si>
  <si>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</si>
  <si>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</si>
  <si>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</si>
  <si>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</si>
  <si>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</si>
  <si>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</si>
  <si>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</si>
  <si>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</si>
  <si>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</si>
  <si>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</si>
  <si>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</si>
  <si>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</si>
  <si>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</si>
  <si>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</si>
  <si>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</si>
  <si>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</si>
  <si>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</si>
  <si>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</si>
  <si>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</si>
  <si>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</si>
  <si>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</si>
  <si>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</si>
  <si>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</si>
  <si>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</si>
  <si>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</si>
  <si>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</si>
  <si>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</si>
  <si>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</si>
  <si>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</si>
  <si>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</si>
  <si>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</si>
  <si>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</si>
  <si>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</si>
  <si>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</si>
  <si>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</si>
  <si>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</si>
  <si>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</si>
  <si>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</si>
  <si>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</si>
  <si>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</si>
  <si>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</si>
  <si>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</si>
  <si>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</si>
  <si>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</si>
  <si>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</si>
  <si>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</si>
  <si>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</si>
  <si>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</si>
  <si>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</si>
  <si>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</si>
  <si>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</si>
  <si>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</si>
  <si>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</si>
  <si>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</si>
  <si>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</si>
  <si>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</si>
  <si>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</si>
  <si>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</si>
  <si>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</si>
  <si>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</si>
  <si>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</si>
  <si>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</si>
  <si>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</si>
  <si>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</si>
  <si>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</si>
  <si>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</si>
  <si>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</si>
  <si>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</si>
  <si>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</si>
  <si>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</si>
  <si>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</si>
  <si>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</si>
  <si>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</si>
  <si>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</si>
  <si>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</si>
  <si>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</si>
  <si>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</si>
  <si>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</si>
  <si>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</si>
  <si>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</si>
  <si>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</si>
  <si>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</si>
  <si>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</si>
  <si>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</si>
  <si>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</si>
  <si>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</si>
  <si>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</si>
  <si>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</si>
  <si>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</si>
  <si>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</si>
  <si>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</si>
  <si>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</si>
  <si>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</si>
  <si>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</si>
  <si>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</si>
  <si>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</si>
  <si>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</si>
  <si>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</si>
  <si>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</si>
  <si>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</si>
  <si>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</si>
  <si>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</si>
  <si>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</si>
  <si>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</si>
  <si>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</si>
  <si>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</si>
  <si>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</si>
  <si>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</si>
  <si>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</si>
  <si>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</si>
  <si>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</si>
  <si>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</si>
  <si>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</si>
  <si>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</si>
  <si>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</si>
  <si>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</si>
  <si>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</si>
  <si>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</si>
  <si>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</si>
  <si>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</si>
  <si>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</si>
  <si>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</si>
  <si>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</si>
  <si>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</si>
  <si>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</si>
  <si>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</si>
  <si>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</si>
  <si>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</si>
  <si>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</si>
  <si>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</si>
  <si>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</si>
  <si>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</si>
  <si>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</si>
  <si>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</si>
  <si>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</si>
  <si>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</si>
  <si>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</si>
  <si>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</si>
  <si>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</si>
  <si>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</si>
  <si>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</si>
  <si>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</si>
  <si>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</si>
  <si>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</si>
  <si>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</si>
  <si>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</si>
  <si>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</si>
  <si>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</si>
  <si>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</si>
  <si>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</si>
  <si>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</si>
  <si>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</si>
  <si>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</si>
  <si>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</si>
  <si>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</si>
  <si>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</si>
  <si>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</si>
  <si>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</si>
  <si>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</si>
  <si>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</si>
  <si>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</si>
  <si>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</si>
  <si>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</si>
  <si>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</si>
  <si>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</si>
  <si>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</si>
  <si>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</si>
  <si>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</si>
  <si>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</si>
  <si>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</si>
  <si>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</si>
  <si>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</si>
  <si>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</si>
  <si>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</si>
  <si>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</si>
  <si>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</si>
  <si>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</si>
  <si>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</si>
  <si>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</si>
  <si>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</si>
  <si>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</si>
  <si>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</si>
  <si>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</si>
  <si>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</si>
  <si>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</si>
  <si>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</si>
  <si>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</si>
  <si>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</si>
  <si>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</si>
  <si>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</si>
  <si>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</si>
  <si>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</si>
  <si>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</si>
  <si>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</si>
  <si>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</si>
  <si>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</si>
  <si>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</si>
  <si>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</si>
  <si>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</si>
  <si>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</si>
  <si>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</si>
  <si>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</si>
  <si>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</si>
  <si>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</si>
  <si>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</si>
  <si>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</si>
  <si>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</si>
  <si>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</si>
  <si>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</si>
  <si>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</si>
  <si>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</si>
  <si>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</si>
  <si>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</si>
  <si>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</si>
  <si>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</si>
  <si>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</si>
  <si>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</si>
  <si>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</si>
  <si>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</si>
  <si>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</si>
  <si>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</si>
  <si>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</si>
  <si>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</si>
  <si>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</si>
  <si>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</si>
  <si>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</si>
  <si>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</si>
  <si>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</si>
  <si>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</si>
  <si>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</si>
  <si>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</si>
  <si>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</si>
  <si>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</si>
  <si>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</si>
  <si>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</si>
  <si>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</si>
  <si>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</si>
  <si>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</si>
  <si>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</si>
  <si>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</si>
  <si>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</si>
  <si>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</si>
  <si>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</si>
  <si>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</si>
  <si>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</si>
  <si>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</si>
  <si>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</si>
  <si>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</si>
  <si>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</si>
  <si>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</si>
  <si>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</si>
  <si>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</si>
  <si>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</si>
  <si>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</si>
  <si>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</si>
  <si>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</si>
  <si>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</si>
  <si>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</si>
  <si>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</si>
  <si>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</si>
  <si>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</si>
  <si>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</si>
  <si>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</si>
  <si>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</si>
  <si>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</si>
  <si>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</si>
  <si>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</si>
  <si>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</si>
  <si>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</si>
  <si>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</si>
  <si>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</si>
  <si>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</si>
  <si>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</si>
  <si>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</si>
  <si>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</si>
  <si>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</si>
  <si>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</si>
  <si>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</si>
  <si>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</si>
  <si>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</si>
  <si>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</si>
  <si>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</si>
  <si>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</si>
  <si>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</si>
  <si>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</si>
  <si>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</si>
  <si>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</si>
  <si>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</si>
  <si>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</si>
  <si>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</si>
  <si>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</si>
  <si>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</si>
  <si>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</si>
  <si>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</si>
  <si>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</si>
  <si>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</si>
  <si>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</si>
  <si>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</si>
  <si>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</si>
  <si>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</si>
  <si>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</si>
  <si>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</si>
  <si>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</si>
  <si>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</si>
  <si>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</si>
  <si>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</si>
  <si>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</si>
  <si>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</si>
  <si>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</si>
  <si>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</si>
  <si>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</si>
  <si>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</si>
  <si>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</si>
  <si>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</si>
  <si>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</si>
  <si>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</si>
  <si>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</si>
  <si>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</si>
  <si>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</si>
  <si>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</si>
  <si>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</si>
  <si>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</si>
  <si>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</si>
  <si>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</si>
  <si>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</si>
  <si>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</si>
  <si>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</si>
  <si>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</si>
  <si>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</si>
  <si>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</si>
  <si>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</si>
  <si>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</si>
  <si>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</si>
  <si>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</si>
  <si>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</si>
  <si>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</si>
  <si>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</si>
  <si>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</si>
  <si>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</si>
  <si>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</si>
  <si>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</si>
  <si>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</si>
  <si>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</si>
  <si>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</si>
  <si>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</si>
  <si>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</si>
  <si>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</si>
  <si>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</si>
  <si>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</si>
  <si>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</si>
  <si>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</si>
  <si>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</si>
  <si>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</si>
  <si>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</si>
  <si>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</si>
  <si>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</si>
  <si>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</si>
  <si>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</si>
  <si>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</si>
  <si>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</si>
  <si>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</si>
  <si>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</si>
  <si>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</si>
  <si>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</si>
  <si>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</si>
  <si>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</si>
  <si>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</si>
  <si>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</si>
  <si>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</si>
  <si>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</si>
  <si>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</si>
  <si>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</si>
  <si>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</si>
  <si>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</si>
  <si>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</si>
  <si>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</si>
  <si>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</si>
  <si>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</si>
  <si>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</si>
  <si>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</si>
  <si>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</si>
  <si>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</si>
  <si>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</si>
  <si>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</si>
  <si>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</si>
  <si>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</si>
  <si>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</si>
  <si>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</si>
  <si>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</si>
  <si>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</si>
  <si>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</si>
  <si>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</si>
  <si>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</si>
  <si>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</si>
  <si>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</si>
  <si>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</si>
  <si>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</si>
  <si>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</si>
  <si>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</si>
  <si>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</si>
  <si>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</si>
  <si>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</si>
  <si>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</si>
  <si>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</si>
  <si>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</si>
  <si>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</si>
  <si>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</si>
  <si>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</si>
  <si>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</si>
  <si>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</si>
  <si>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</si>
  <si>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</si>
  <si>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</si>
  <si>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</si>
  <si>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</si>
  <si>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</si>
  <si>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</si>
  <si>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</si>
  <si>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</si>
  <si>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</si>
  <si>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</si>
  <si>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</si>
  <si>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</si>
  <si>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</si>
  <si>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</si>
  <si>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</si>
  <si>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</si>
  <si>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</si>
  <si>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</si>
  <si>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</si>
  <si>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</si>
  <si>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</si>
  <si>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</si>
  <si>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</si>
  <si>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</si>
  <si>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</si>
  <si>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</si>
  <si>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</si>
  <si>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</si>
  <si>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</si>
  <si>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</si>
  <si>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</si>
  <si>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</si>
  <si>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</si>
  <si>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</si>
  <si>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</si>
  <si>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</si>
  <si>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</si>
  <si>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</si>
  <si>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</si>
  <si>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</si>
  <si>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</si>
  <si>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</si>
  <si>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</si>
  <si>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</si>
  <si>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</si>
  <si>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</si>
  <si>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</si>
  <si>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</si>
  <si>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</si>
  <si>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</si>
  <si>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</si>
  <si>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</si>
  <si>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</si>
  <si>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</si>
  <si>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</si>
  <si>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</si>
  <si>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</si>
  <si>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</si>
  <si>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</si>
  <si>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</si>
  <si>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</si>
  <si>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</si>
  <si>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</si>
  <si>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</si>
  <si>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</si>
  <si>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</si>
  <si>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</si>
  <si>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</si>
  <si>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</si>
  <si>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</si>
  <si>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</si>
  <si>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</si>
  <si>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</si>
  <si>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</si>
  <si>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</si>
  <si>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</si>
  <si>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</si>
  <si>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</si>
  <si>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</si>
  <si>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</si>
  <si>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</si>
  <si>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</si>
  <si>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</si>
  <si>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</si>
  <si>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</si>
  <si>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</si>
  <si>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</si>
  <si>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</si>
  <si>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</si>
  <si>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</si>
  <si>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</si>
  <si>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</si>
  <si>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</si>
  <si>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</si>
  <si>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</si>
  <si>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</si>
  <si>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</si>
  <si>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</si>
  <si>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</si>
  <si>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</si>
  <si>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</si>
  <si>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</si>
  <si>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</si>
  <si>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</si>
  <si>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</si>
  <si>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</si>
  <si>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</si>
  <si>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</si>
  <si>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</si>
  <si>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</si>
  <si>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</si>
  <si>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</si>
  <si>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</si>
  <si>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</si>
  <si>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</si>
  <si>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</si>
  <si>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</si>
  <si>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</si>
  <si>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</si>
  <si>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</si>
  <si>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</si>
  <si>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</si>
  <si>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</si>
  <si>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</si>
  <si>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</si>
  <si>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</si>
  <si>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</si>
  <si>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</si>
  <si>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</si>
  <si>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</si>
  <si>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</si>
  <si>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</si>
  <si>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</si>
  <si>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</si>
  <si>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</si>
  <si>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</si>
  <si>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</si>
  <si>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</si>
  <si>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</si>
  <si>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</si>
  <si>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</si>
  <si>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</si>
  <si>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</si>
  <si>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</si>
  <si>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</si>
  <si>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</si>
  <si>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</si>
  <si>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</si>
  <si>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</si>
  <si>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</si>
  <si>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</si>
  <si>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</si>
  <si>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</si>
  <si>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</si>
  <si>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</si>
  <si>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</si>
  <si>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</si>
  <si>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</si>
  <si>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</si>
  <si>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</si>
  <si>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</si>
  <si>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</si>
  <si>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</si>
  <si>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</si>
  <si>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</si>
  <si>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</si>
  <si>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</si>
  <si>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</si>
  <si>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</si>
  <si>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</si>
  <si>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</si>
  <si>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</si>
  <si>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</si>
  <si>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</si>
  <si>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</si>
  <si>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</si>
  <si>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</si>
  <si>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</si>
  <si>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</si>
  <si>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</si>
  <si>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</si>
  <si>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</si>
  <si>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</si>
  <si>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</si>
  <si>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</si>
  <si>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</si>
  <si>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</si>
  <si>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</si>
  <si>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</si>
  <si>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</si>
  <si>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</si>
  <si>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</si>
  <si>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</si>
  <si>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</si>
  <si>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</si>
  <si>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</si>
  <si>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</si>
  <si>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</si>
  <si>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</si>
  <si>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</si>
  <si>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</si>
  <si>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</si>
  <si>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</si>
  <si>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</si>
  <si>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</si>
  <si>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</si>
  <si>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</si>
  <si>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</si>
  <si>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</si>
  <si>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</si>
  <si>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</si>
  <si>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</si>
  <si>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</si>
  <si>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</si>
  <si>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</si>
  <si>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</si>
  <si>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</si>
  <si>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</si>
  <si>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</si>
  <si>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</si>
  <si>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</si>
  <si>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</si>
  <si>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</si>
  <si>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</si>
  <si>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</si>
  <si>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</si>
  <si>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</si>
  <si>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</si>
  <si>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</si>
  <si>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</si>
  <si>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</si>
  <si>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</si>
  <si>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</si>
  <si>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</si>
  <si>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</si>
  <si>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</si>
  <si>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</si>
  <si>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</si>
  <si>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</si>
  <si>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</si>
  <si>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</si>
  <si>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</si>
  <si>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</si>
  <si>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</si>
  <si>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</si>
  <si>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</si>
  <si>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</si>
  <si>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</si>
  <si>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</si>
  <si>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</si>
  <si>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</si>
  <si>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</si>
  <si>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</si>
  <si>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</si>
  <si>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</si>
  <si>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</si>
  <si>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</si>
  <si>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</si>
  <si>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</si>
  <si>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</si>
  <si>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</si>
  <si>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</si>
  <si>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</si>
  <si>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</si>
  <si>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</si>
  <si>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</si>
  <si>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</si>
  <si>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</si>
  <si>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</si>
  <si>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</si>
  <si>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</si>
  <si>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</si>
  <si>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</si>
  <si>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</si>
  <si>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</si>
  <si>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</si>
  <si>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</si>
  <si>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</si>
  <si>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</si>
  <si>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</si>
  <si>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</si>
  <si>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</si>
  <si>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</si>
  <si>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</si>
  <si>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</si>
  <si>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</si>
  <si>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</si>
  <si>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</si>
  <si>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</si>
  <si>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</si>
  <si>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</si>
  <si>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</si>
  <si>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</si>
  <si>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</si>
  <si>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</si>
  <si>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</si>
  <si>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</si>
  <si>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</si>
  <si>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</si>
  <si>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</si>
  <si>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</si>
  <si>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</si>
  <si>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</si>
  <si>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</si>
  <si>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</si>
  <si>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</si>
  <si>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</si>
  <si>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</si>
  <si>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</si>
  <si>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</si>
  <si>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</si>
  <si>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</si>
  <si>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</si>
  <si>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</si>
  <si>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</si>
  <si>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</si>
  <si>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</si>
  <si>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</si>
  <si>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</si>
  <si>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</si>
  <si>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</si>
  <si>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</si>
  <si>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</si>
  <si>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</si>
  <si>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</si>
  <si>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</si>
  <si>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</si>
  <si>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</si>
  <si>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</si>
  <si>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</si>
  <si>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</si>
  <si>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</si>
  <si>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</si>
  <si>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</si>
  <si>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</si>
  <si>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</si>
  <si>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</si>
  <si>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</si>
  <si>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</si>
  <si>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</si>
  <si>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</si>
  <si>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</si>
  <si>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</si>
  <si>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</si>
  <si>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</si>
  <si>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</si>
  <si>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</si>
  <si>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</si>
  <si>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</si>
  <si>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</si>
  <si>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</si>
  <si>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</si>
  <si>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</si>
  <si>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</si>
  <si>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</si>
  <si>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</si>
  <si>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</si>
  <si>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</si>
  <si>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</si>
  <si>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</si>
  <si>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</si>
  <si>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</si>
  <si>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</si>
  <si>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</si>
  <si>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</si>
  <si>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</si>
  <si>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</si>
  <si>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</si>
  <si>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</si>
  <si>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</si>
  <si>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</si>
  <si>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</si>
  <si>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</si>
  <si>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</si>
  <si>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</si>
  <si>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</si>
  <si>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</si>
  <si>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</si>
  <si>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</si>
  <si>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</si>
  <si>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</si>
  <si>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</si>
  <si>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</si>
  <si>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</si>
  <si>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</si>
  <si>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</si>
  <si>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</si>
  <si>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</si>
  <si>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</si>
  <si>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</si>
  <si>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</si>
  <si>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</si>
  <si>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</si>
  <si>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</si>
  <si>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</si>
  <si>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</si>
  <si>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</si>
  <si>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</si>
  <si>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</si>
  <si>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</si>
  <si>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</si>
  <si>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</si>
  <si>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</si>
  <si>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</si>
  <si>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</si>
  <si>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</si>
  <si>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</si>
  <si>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</si>
  <si>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</si>
  <si>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</si>
  <si>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</si>
  <si>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</si>
  <si>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</si>
  <si>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</si>
  <si>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</si>
  <si>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</si>
  <si>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</si>
  <si>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</si>
  <si>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</si>
  <si>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</si>
  <si>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</si>
  <si>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</si>
  <si>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</si>
  <si>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</si>
  <si>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</si>
  <si>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</si>
  <si>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</si>
  <si>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</si>
  <si>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</si>
  <si>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</si>
  <si>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</si>
  <si>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</si>
  <si>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</si>
  <si>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</si>
  <si>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</si>
  <si>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</si>
  <si>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</si>
  <si>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</si>
  <si>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</si>
  <si>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</si>
  <si>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</si>
  <si>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</si>
  <si>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</si>
  <si>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</si>
  <si>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</si>
  <si>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</si>
  <si>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</si>
  <si>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</si>
  <si>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</si>
  <si>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</si>
  <si>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</si>
  <si>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</si>
  <si>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</si>
  <si>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</si>
  <si>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</si>
  <si>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</si>
  <si>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</si>
  <si>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</si>
  <si>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</si>
  <si>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</si>
  <si>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</si>
  <si>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</si>
  <si>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</si>
  <si>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</si>
  <si>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</si>
  <si>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</si>
  <si>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</si>
  <si>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</si>
  <si>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</si>
  <si>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</si>
  <si>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</si>
  <si>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</si>
  <si>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</si>
  <si>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</si>
  <si>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</si>
  <si>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</si>
  <si>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</si>
  <si>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</si>
  <si>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</si>
  <si>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</si>
  <si>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</si>
  <si>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</si>
  <si>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</si>
  <si>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</si>
  <si>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</si>
  <si>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</si>
  <si>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</si>
  <si>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</si>
  <si>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</si>
  <si>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</si>
  <si>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</si>
  <si>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</si>
  <si>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</si>
  <si>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</si>
  <si>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</si>
  <si>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</si>
  <si>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</si>
  <si>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</si>
  <si>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</si>
  <si>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</si>
  <si>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</si>
  <si>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</si>
  <si>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</si>
  <si>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</si>
  <si>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</si>
  <si>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</si>
  <si>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</si>
  <si>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</si>
  <si>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</si>
  <si>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</si>
  <si>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</si>
  <si>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</si>
  <si>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</si>
  <si>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</si>
  <si>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</si>
  <si>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</si>
  <si>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</si>
  <si>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</si>
  <si>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</si>
  <si>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</si>
  <si>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</si>
  <si>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</si>
  <si>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</si>
  <si>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</si>
  <si>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</si>
  <si>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</si>
  <si>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</si>
  <si>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</si>
  <si>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</si>
  <si>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</si>
  <si>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</si>
  <si>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</si>
  <si>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</si>
  <si>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</si>
  <si>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</si>
  <si>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</si>
  <si>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</si>
  <si>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</si>
  <si>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</si>
  <si>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</si>
  <si>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</si>
  <si>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</si>
  <si>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</si>
  <si>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</si>
  <si>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</si>
  <si>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</si>
  <si>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</si>
  <si>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</si>
  <si>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</si>
  <si>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</si>
  <si>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</si>
  <si>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</si>
  <si>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</si>
  <si>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</si>
  <si>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</si>
  <si>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</si>
  <si>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</si>
  <si>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</si>
  <si>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</si>
  <si>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</si>
  <si>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</si>
  <si>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</si>
  <si>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</si>
  <si>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</si>
  <si>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</si>
  <si>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</si>
  <si>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</si>
  <si>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</si>
  <si>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</si>
  <si>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</si>
  <si>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</si>
  <si>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</si>
  <si>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</si>
  <si>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</si>
  <si>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</si>
  <si>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</si>
  <si>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</si>
  <si>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</si>
  <si>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</si>
  <si>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</si>
  <si>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</si>
  <si>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</si>
  <si>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</si>
  <si>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</si>
  <si>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</si>
  <si>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</si>
  <si>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</si>
  <si>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</si>
  <si>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</si>
  <si>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</si>
  <si>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</si>
  <si>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</si>
  <si>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</si>
  <si>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</si>
  <si>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</si>
  <si>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</si>
  <si>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</si>
  <si>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</si>
  <si>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</si>
  <si>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</si>
  <si>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</si>
  <si>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</si>
  <si>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</si>
  <si>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</si>
  <si>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</si>
  <si>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</si>
  <si>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</si>
  <si>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</si>
  <si>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</si>
  <si>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</si>
  <si>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</si>
  <si>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</si>
  <si>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</si>
  <si>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</si>
  <si>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</si>
  <si>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</si>
  <si>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</si>
  <si>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</si>
  <si>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</si>
  <si>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</si>
  <si>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</si>
  <si>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</si>
  <si>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</si>
  <si>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</si>
  <si>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</si>
  <si>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</si>
  <si>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</si>
  <si>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</si>
  <si>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</si>
  <si>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</si>
  <si>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</si>
  <si>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</si>
  <si>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</si>
  <si>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</si>
  <si>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</si>
  <si>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</si>
  <si>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</si>
  <si>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</si>
  <si>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</si>
  <si>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</si>
  <si>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</si>
  <si>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</si>
  <si>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</si>
  <si>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</si>
  <si>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</si>
  <si>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</si>
  <si>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</si>
  <si>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</si>
  <si>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</si>
  <si>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</si>
  <si>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</si>
  <si>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</si>
  <si>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</si>
  <si>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</si>
  <si>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</si>
  <si>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</si>
  <si>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</si>
  <si>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</si>
  <si>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</si>
  <si>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</si>
  <si>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</si>
  <si>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</si>
  <si>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</si>
  <si>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</si>
  <si>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</si>
  <si>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</si>
  <si>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</si>
  <si>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</si>
  <si>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</si>
  <si>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</si>
  <si>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</si>
  <si>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</si>
  <si>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</si>
  <si>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</si>
  <si>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</si>
  <si>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</si>
  <si>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</si>
  <si>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</si>
  <si>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</si>
  <si>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</si>
  <si>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</si>
  <si>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</si>
  <si>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</si>
  <si>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</si>
  <si>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</si>
  <si>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</si>
  <si>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</si>
  <si>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</si>
  <si>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</si>
  <si>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</si>
  <si>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</si>
  <si>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</si>
  <si>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</si>
  <si>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</si>
  <si>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</si>
  <si>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</si>
  <si>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</si>
  <si>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</si>
  <si>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</si>
  <si>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</si>
  <si>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</si>
  <si>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</si>
  <si>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</si>
  <si>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</si>
  <si>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</si>
  <si>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</si>
  <si>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</si>
  <si>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</si>
  <si>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</si>
  <si>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</si>
  <si>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</si>
  <si>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</si>
  <si>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</si>
  <si>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</si>
  <si>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</si>
  <si>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</si>
  <si>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</si>
  <si>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</si>
  <si>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</si>
  <si>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</si>
  <si>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</si>
  <si>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</si>
  <si>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</si>
  <si>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</si>
  <si>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</si>
  <si>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</si>
  <si>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</si>
  <si>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</si>
  <si>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</si>
  <si>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</si>
  <si>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</si>
  <si>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</si>
  <si>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</si>
  <si>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</si>
  <si>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</si>
  <si>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</si>
  <si>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</si>
  <si>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</si>
  <si>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</si>
  <si>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</si>
  <si>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</si>
  <si>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</si>
  <si>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</si>
  <si>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</si>
  <si>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</si>
  <si>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</si>
  <si>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</si>
  <si>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</si>
  <si>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</si>
  <si>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</si>
  <si>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</si>
  <si>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</si>
  <si>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</si>
  <si>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</si>
  <si>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</si>
  <si>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</si>
  <si>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</si>
  <si>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</si>
  <si>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</si>
  <si>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</si>
  <si>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</si>
  <si>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</si>
  <si>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</si>
  <si>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</si>
  <si>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</si>
  <si>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</si>
  <si>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</si>
  <si>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</si>
  <si>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</si>
  <si>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</si>
  <si>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</si>
  <si>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</si>
  <si>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</si>
  <si>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</si>
  <si>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</si>
  <si>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</si>
  <si>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</si>
  <si>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</si>
  <si>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</si>
  <si>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</si>
  <si>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</si>
  <si>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</si>
  <si>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</si>
  <si>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</si>
  <si>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</si>
  <si>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</si>
  <si>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</si>
  <si>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</si>
  <si>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</si>
  <si>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</si>
  <si>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</si>
  <si>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</si>
  <si>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</si>
  <si>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</si>
  <si>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</si>
  <si>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</si>
  <si>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</si>
  <si>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</si>
  <si>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</si>
  <si>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</si>
  <si>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</si>
  <si>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</si>
  <si>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</si>
  <si>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</si>
  <si>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</si>
  <si>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</si>
  <si>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</si>
  <si>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</si>
  <si>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</si>
  <si>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</si>
  <si>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</si>
  <si>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</si>
  <si>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</si>
  <si>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</si>
  <si>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</si>
  <si>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</si>
  <si>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</si>
  <si>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</si>
  <si>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</si>
  <si>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</si>
  <si>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</si>
  <si>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</si>
  <si>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</si>
  <si>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</si>
  <si>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</si>
  <si>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</si>
  <si>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</si>
  <si>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</si>
  <si>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</si>
  <si>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</si>
  <si>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</si>
  <si>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</si>
  <si>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</si>
  <si>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</si>
  <si>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</si>
  <si>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</si>
  <si>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</si>
  <si>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</si>
  <si>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</si>
  <si>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</si>
  <si>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</si>
  <si>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</si>
  <si>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</si>
  <si>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</si>
  <si>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</si>
  <si>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</si>
  <si>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</si>
  <si>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</si>
  <si>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</si>
  <si>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</si>
  <si>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</si>
  <si>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</si>
  <si>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</si>
  <si>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</si>
  <si>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</si>
  <si>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</si>
  <si>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</si>
  <si>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</si>
  <si>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</si>
  <si>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</si>
  <si>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</si>
  <si>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</si>
  <si>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</si>
  <si>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</si>
  <si>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</si>
  <si>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</si>
  <si>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</si>
  <si>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</si>
  <si>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</si>
  <si>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</si>
  <si>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</si>
  <si>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</si>
  <si>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</si>
  <si>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</si>
  <si>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</si>
  <si>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</si>
  <si>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</si>
  <si>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</si>
  <si>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</si>
  <si>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</si>
  <si>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</si>
  <si>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</si>
  <si>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</si>
  <si>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</si>
  <si>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</si>
  <si>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</si>
  <si>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</si>
  <si>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</si>
  <si>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</si>
  <si>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</si>
  <si>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</si>
  <si>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</si>
  <si>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</si>
  <si>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</si>
  <si>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</si>
  <si>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</si>
  <si>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</si>
  <si>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</si>
  <si>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</si>
  <si>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</si>
  <si>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</si>
  <si>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</si>
  <si>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</si>
  <si>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</si>
  <si>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</si>
  <si>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</si>
  <si>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</si>
  <si>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</si>
  <si>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</si>
  <si>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</si>
  <si>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</si>
  <si>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</si>
  <si>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</si>
  <si>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</si>
  <si>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</si>
  <si>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</si>
  <si>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</si>
  <si>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</si>
  <si>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</si>
  <si>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</si>
  <si>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</si>
  <si>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</si>
  <si>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</si>
  <si>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</si>
  <si>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</si>
  <si>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</si>
  <si>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</si>
  <si>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</si>
  <si>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</si>
  <si>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</si>
  <si>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</si>
  <si>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</si>
  <si>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</si>
  <si>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</si>
  <si>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</si>
  <si>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</si>
  <si>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</si>
  <si>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</si>
  <si>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</si>
  <si>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</si>
  <si>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</si>
  <si>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</si>
  <si>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</si>
  <si>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</si>
  <si>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</si>
  <si>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</si>
  <si>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</si>
  <si>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</si>
  <si>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</si>
  <si>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</si>
  <si>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</si>
  <si>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</si>
  <si>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</si>
  <si>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</si>
  <si>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</si>
  <si>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</si>
  <si>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</si>
  <si>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</si>
  <si>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</si>
  <si>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</si>
  <si>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</si>
  <si>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</si>
  <si>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</si>
  <si>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</si>
  <si>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</si>
  <si>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</si>
  <si>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</si>
  <si>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</si>
  <si>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</si>
  <si>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</si>
  <si>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</si>
  <si>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</si>
  <si>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</si>
  <si>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</si>
  <si>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</si>
  <si>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</si>
  <si>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</si>
  <si>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</si>
  <si>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</si>
  <si>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</si>
  <si>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</si>
  <si>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</si>
  <si>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</si>
  <si>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</si>
  <si>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</si>
  <si>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</si>
  <si>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</si>
  <si>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</si>
  <si>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</si>
  <si>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</si>
  <si>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</si>
  <si>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</si>
  <si>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</si>
  <si>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</si>
  <si>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</si>
  <si>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</si>
  <si>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</si>
  <si>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</si>
  <si>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</si>
  <si>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</si>
  <si>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</si>
  <si>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</si>
  <si>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</si>
  <si>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</si>
  <si>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</si>
  <si>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</si>
  <si>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</si>
  <si>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</si>
  <si>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</si>
  <si>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</si>
  <si>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</si>
  <si>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</si>
  <si>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</si>
  <si>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</si>
  <si>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</si>
  <si>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</si>
  <si>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</si>
  <si>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</si>
  <si>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</si>
  <si>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</si>
  <si>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</si>
  <si>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</si>
  <si>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</si>
  <si>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</si>
  <si>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</si>
  <si>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</si>
  <si>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</si>
  <si>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</si>
  <si>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</si>
  <si>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</si>
  <si>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</si>
  <si>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</si>
  <si>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</si>
  <si>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</si>
  <si>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</si>
  <si>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</si>
  <si>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</si>
  <si>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</si>
  <si>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</si>
  <si>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</si>
  <si>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</si>
  <si>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</si>
  <si>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</si>
  <si>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</si>
  <si>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</si>
  <si>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</si>
  <si>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</si>
  <si>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</si>
  <si>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</si>
  <si>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</si>
  <si>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</si>
  <si>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</si>
  <si>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</si>
  <si>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</si>
  <si>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</si>
  <si>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</si>
  <si>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</si>
  <si>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</si>
  <si>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</si>
  <si>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</si>
  <si>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</si>
  <si>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</si>
  <si>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</si>
  <si>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</si>
  <si>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</si>
  <si>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</si>
  <si>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</si>
  <si>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</si>
  <si>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</si>
  <si>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</si>
  <si>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</si>
  <si>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</si>
  <si>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</si>
  <si>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</si>
  <si>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</si>
  <si>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</si>
  <si>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</si>
  <si>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</si>
  <si>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</si>
  <si>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</si>
  <si>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</si>
  <si>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</si>
  <si>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</si>
  <si>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</si>
  <si>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</si>
  <si>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</si>
  <si>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</si>
  <si>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</si>
  <si>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</si>
  <si>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</si>
  <si>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</si>
  <si>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</si>
  <si>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</si>
  <si>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</si>
  <si>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</si>
  <si>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</si>
  <si>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</si>
  <si>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</si>
  <si>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</si>
  <si>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</si>
  <si>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</si>
  <si>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</si>
  <si>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</si>
  <si>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</si>
  <si>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</si>
  <si>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</si>
  <si>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</si>
  <si>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</si>
  <si>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</si>
  <si>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</si>
  <si>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</si>
  <si>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</si>
  <si>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</si>
  <si>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</si>
  <si>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</si>
  <si>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</si>
  <si>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</si>
  <si>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</si>
  <si>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</si>
  <si>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</si>
  <si>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</si>
  <si>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</si>
  <si>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</si>
  <si>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</si>
  <si>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</si>
  <si>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</si>
  <si>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</si>
  <si>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</si>
  <si>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</si>
  <si>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</si>
  <si>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</si>
  <si>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</si>
  <si>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</si>
  <si>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</si>
  <si>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</si>
  <si>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</si>
  <si>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</si>
  <si>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</si>
  <si>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</si>
  <si>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</si>
  <si>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</si>
  <si>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</si>
  <si>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</si>
  <si>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</si>
  <si>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</si>
  <si>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</si>
  <si>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</si>
  <si>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</si>
  <si>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</si>
  <si>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</si>
  <si>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</si>
  <si>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</si>
  <si>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</si>
  <si>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</si>
  <si>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</si>
  <si>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</si>
  <si>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</si>
  <si>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</si>
  <si>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</si>
  <si>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</si>
  <si>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</si>
  <si>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</si>
  <si>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</si>
  <si>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</si>
  <si>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</si>
  <si>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</si>
  <si>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</si>
  <si>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</si>
  <si>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</si>
  <si>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</si>
  <si>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</si>
  <si>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</si>
  <si>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</si>
  <si>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</si>
  <si>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</si>
  <si>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</si>
  <si>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</si>
  <si>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</si>
  <si>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</si>
  <si>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</si>
  <si>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</si>
  <si>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</si>
  <si>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</si>
  <si>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</si>
  <si>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</si>
  <si>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</si>
  <si>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</si>
  <si>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</si>
  <si>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</si>
  <si>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</si>
  <si>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</si>
  <si>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</si>
  <si>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</si>
  <si>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</si>
  <si>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</si>
  <si>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</si>
  <si>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</si>
  <si>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</si>
  <si>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</si>
  <si>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</si>
  <si>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</si>
  <si>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</si>
  <si>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</si>
  <si>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</si>
  <si>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</si>
  <si>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</si>
  <si>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</si>
  <si>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</si>
  <si>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</si>
  <si>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</si>
  <si>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</si>
  <si>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</si>
  <si>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</si>
  <si>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</si>
  <si>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</si>
  <si>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</si>
  <si>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</si>
  <si>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</si>
  <si>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</si>
  <si>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</si>
  <si>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</si>
  <si>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</si>
  <si>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</si>
  <si>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</si>
  <si>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</si>
  <si>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</si>
  <si>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</si>
  <si>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</si>
  <si>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</si>
  <si>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</si>
  <si>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</si>
  <si>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</si>
  <si>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</si>
  <si>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</si>
  <si>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</si>
  <si>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</si>
  <si>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</si>
  <si>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</si>
  <si>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</si>
  <si>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</si>
  <si>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</si>
  <si>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</si>
  <si>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</si>
  <si>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</si>
  <si>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</si>
  <si>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</si>
  <si>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</si>
  <si>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</si>
  <si>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</si>
  <si>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</si>
  <si>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</si>
  <si>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</si>
  <si>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</si>
  <si>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</si>
  <si>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</si>
  <si>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</si>
  <si>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</si>
  <si>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</si>
  <si>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</si>
  <si>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</si>
  <si>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</si>
  <si>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</si>
  <si>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</si>
  <si>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</si>
  <si>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</si>
  <si>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</si>
  <si>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</si>
  <si>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</si>
  <si>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</si>
  <si>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</si>
  <si>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</si>
  <si>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</si>
  <si>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</si>
  <si>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</si>
  <si>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</si>
  <si>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</si>
  <si>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</si>
  <si>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</si>
  <si>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</si>
  <si>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</si>
  <si>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</si>
  <si>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</si>
  <si>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</si>
  <si>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</si>
  <si>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</si>
  <si>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</si>
  <si>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</si>
  <si>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</si>
  <si>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</si>
  <si>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</si>
  <si>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</si>
  <si>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</si>
  <si>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</si>
  <si>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</si>
  <si>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</si>
  <si>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</si>
  <si>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</si>
  <si>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</si>
  <si>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</si>
  <si>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</si>
  <si>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</si>
  <si>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</si>
  <si>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</si>
  <si>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</si>
  <si>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</si>
  <si>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</si>
  <si>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</si>
  <si>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</si>
  <si>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</si>
  <si>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</si>
  <si>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</si>
  <si>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</si>
  <si>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</si>
  <si>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</si>
  <si>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</si>
  <si>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</si>
  <si>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</si>
  <si>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</si>
  <si>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</si>
  <si>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</si>
  <si>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</si>
  <si>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</si>
  <si>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</si>
  <si>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</si>
  <si>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</si>
  <si>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</si>
  <si>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</si>
  <si>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</si>
  <si>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</si>
  <si>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</si>
  <si>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</si>
  <si>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</si>
  <si>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</si>
  <si>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</si>
  <si>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</si>
  <si>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</si>
  <si>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</si>
  <si>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</si>
  <si>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</si>
  <si>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</si>
  <si>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Бұйдахмет Балғынбек</t>
  </si>
  <si>
    <t>Шахтарин Манас</t>
  </si>
  <si>
    <t>Бақыт Бекарыс</t>
  </si>
  <si>
    <t>Тұрғынжан Санжар</t>
  </si>
  <si>
    <t>Самархан Каусар</t>
  </si>
  <si>
    <t>Дүйсенбек Айжұлдыз</t>
  </si>
  <si>
    <t>Самат Алламжар</t>
  </si>
  <si>
    <t>Сумин Илья</t>
  </si>
  <si>
    <t>Бұйдахмет Аруна</t>
  </si>
  <si>
    <t>Ернұр Таңбол</t>
  </si>
  <si>
    <t>Бақыт Айгерім</t>
  </si>
  <si>
    <t>Бақы Асылай</t>
  </si>
  <si>
    <t>Жарылгасынов Қайсар</t>
  </si>
  <si>
    <t>Ерсолтан Айсезім</t>
  </si>
  <si>
    <t>Веснин Дмитрий</t>
  </si>
  <si>
    <t>Лобанов Анатолий</t>
  </si>
  <si>
    <t>Жарылгасынов Али</t>
  </si>
  <si>
    <t>Мұратбек  Ерназар</t>
  </si>
  <si>
    <t>Ридель Нурислам</t>
  </si>
  <si>
    <t>Бабовская Виолета</t>
  </si>
  <si>
    <t>Лобанов Виктор</t>
  </si>
  <si>
    <t>Ерсолтан Нурасыл</t>
  </si>
  <si>
    <t xml:space="preserve">                                  Оқу жылы: _2022-2023_                              Топ: _"Балдырған"                Өткізу кезеңі:  Қортынды           Өткізу мерзімі:_Мамыр</t>
  </si>
  <si>
    <t>2022-2023</t>
  </si>
  <si>
    <t>топ: "Балдырған"</t>
  </si>
  <si>
    <t xml:space="preserve">   Өткізу кезеңі:  Қортынды           Өткізу мерзімі:_Мамы</t>
  </si>
  <si>
    <t>ыр</t>
  </si>
  <si>
    <t xml:space="preserve">                                  Оқу жылы: _2022-2023                           Топ:"Балдырған"              Өткізу кезеңі:    қортынды_           Өткізу мерзімі: мамыр</t>
  </si>
  <si>
    <t xml:space="preserve">                                  Оқу жылы: 2022-2023                              Топ: "Балдырған"                 Өткізу кезеңі: қортынды        Өткізу мерзімі: мамыр</t>
  </si>
  <si>
    <t>Оқу жылы: _2022-2023                           Топ:"Балдырған"              Өткізу кезеңі:    қортынды_           Өткізу мерзімі: мамыр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</si>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</sst>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51" xfId="0" applyFont="1" applyBorder="1" applyAlignment="1">
      <alignment vertical="top" wrapText="1"/>
    </xf>
    <xf numFmtId="0" fontId="18" fillId="0" borderId="52" xfId="0" applyFont="1" applyBorder="1" applyAlignment="1">
      <alignment vertical="top" wrapText="1"/>
    </xf>
    <xf numFmtId="0" fontId="17" fillId="0" borderId="52" xfId="0" applyFont="1" applyBorder="1" applyAlignment="1">
      <alignment vertical="top" wrapText="1"/>
    </xf>
    <xf numFmtId="0" fontId="19" fillId="0" borderId="0" xfId="0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3" workbookViewId="0">
      <selection activeCell="F12" sqref="F12:H12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4" t="s">
        <v>3217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4" t="s">
        <v>0</v>
      </c>
      <c r="B4" s="104" t="s">
        <v>1</v>
      </c>
      <c r="C4" s="105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106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107"/>
      <c r="CC4" s="76" t="s">
        <v>2</v>
      </c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5" t="s">
        <v>181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6"/>
      <c r="EE4" s="73" t="s">
        <v>244</v>
      </c>
      <c r="EF4" s="74"/>
      <c r="EG4" s="74"/>
      <c r="EH4" s="74"/>
      <c r="EI4" s="74"/>
      <c r="EJ4" s="74"/>
      <c r="EK4" s="74"/>
      <c r="EL4" s="74"/>
      <c r="EM4" s="75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68" t="s">
        <v>291</v>
      </c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</row>
    <row r="5" spans="1:227" ht="15" customHeight="1" x14ac:dyDescent="0.25">
      <c r="A5" s="104"/>
      <c r="B5" s="104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79" t="s">
        <v>86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7"/>
      <c r="CC5" s="69" t="s">
        <v>3</v>
      </c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88"/>
      <c r="DA5" s="80" t="s">
        <v>182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1"/>
      <c r="EE5" s="70" t="s">
        <v>245</v>
      </c>
      <c r="EF5" s="71"/>
      <c r="EG5" s="71"/>
      <c r="EH5" s="71"/>
      <c r="EI5" s="71"/>
      <c r="EJ5" s="71"/>
      <c r="EK5" s="71"/>
      <c r="EL5" s="71"/>
      <c r="EM5" s="72"/>
      <c r="EN5" s="70" t="s">
        <v>246</v>
      </c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69" t="s">
        <v>292</v>
      </c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</row>
    <row r="6" spans="1:227" ht="10.15" hidden="1" customHeight="1" x14ac:dyDescent="0.25">
      <c r="A6" s="104"/>
      <c r="B6" s="10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4"/>
      <c r="B10" s="10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4"/>
      <c r="B11" s="104"/>
      <c r="C11" s="95" t="s">
        <v>26</v>
      </c>
      <c r="D11" s="96" t="s">
        <v>5</v>
      </c>
      <c r="E11" s="96" t="s">
        <v>6</v>
      </c>
      <c r="F11" s="79" t="s">
        <v>34</v>
      </c>
      <c r="G11" s="79" t="s">
        <v>7</v>
      </c>
      <c r="H11" s="79" t="s">
        <v>8</v>
      </c>
      <c r="I11" s="79" t="s">
        <v>27</v>
      </c>
      <c r="J11" s="79" t="s">
        <v>9</v>
      </c>
      <c r="K11" s="79" t="s">
        <v>10</v>
      </c>
      <c r="L11" s="96" t="s">
        <v>39</v>
      </c>
      <c r="M11" s="96" t="s">
        <v>9</v>
      </c>
      <c r="N11" s="96" t="s">
        <v>10</v>
      </c>
      <c r="O11" s="96" t="s">
        <v>28</v>
      </c>
      <c r="P11" s="96" t="s">
        <v>11</v>
      </c>
      <c r="Q11" s="96" t="s">
        <v>4</v>
      </c>
      <c r="R11" s="96" t="s">
        <v>29</v>
      </c>
      <c r="S11" s="96" t="s">
        <v>6</v>
      </c>
      <c r="T11" s="96" t="s">
        <v>12</v>
      </c>
      <c r="U11" s="96" t="s">
        <v>51</v>
      </c>
      <c r="V11" s="96" t="s">
        <v>6</v>
      </c>
      <c r="W11" s="96" t="s">
        <v>12</v>
      </c>
      <c r="X11" s="93" t="s">
        <v>30</v>
      </c>
      <c r="Y11" s="94" t="s">
        <v>10</v>
      </c>
      <c r="Z11" s="95" t="s">
        <v>13</v>
      </c>
      <c r="AA11" s="96" t="s">
        <v>31</v>
      </c>
      <c r="AB11" s="96" t="s">
        <v>14</v>
      </c>
      <c r="AC11" s="96" t="s">
        <v>15</v>
      </c>
      <c r="AD11" s="96" t="s">
        <v>32</v>
      </c>
      <c r="AE11" s="96" t="s">
        <v>4</v>
      </c>
      <c r="AF11" s="96" t="s">
        <v>5</v>
      </c>
      <c r="AG11" s="96" t="s">
        <v>33</v>
      </c>
      <c r="AH11" s="96" t="s">
        <v>12</v>
      </c>
      <c r="AI11" s="96" t="s">
        <v>7</v>
      </c>
      <c r="AJ11" s="96" t="s">
        <v>71</v>
      </c>
      <c r="AK11" s="96" t="s">
        <v>16</v>
      </c>
      <c r="AL11" s="96" t="s">
        <v>9</v>
      </c>
      <c r="AM11" s="96" t="s">
        <v>72</v>
      </c>
      <c r="AN11" s="96"/>
      <c r="AO11" s="96"/>
      <c r="AP11" s="93" t="s">
        <v>73</v>
      </c>
      <c r="AQ11" s="94"/>
      <c r="AR11" s="95"/>
      <c r="AS11" s="93" t="s">
        <v>74</v>
      </c>
      <c r="AT11" s="94"/>
      <c r="AU11" s="95"/>
      <c r="AV11" s="96" t="s">
        <v>75</v>
      </c>
      <c r="AW11" s="96"/>
      <c r="AX11" s="96"/>
      <c r="AY11" s="96" t="s">
        <v>76</v>
      </c>
      <c r="AZ11" s="96"/>
      <c r="BA11" s="96"/>
      <c r="BB11" s="96" t="s">
        <v>77</v>
      </c>
      <c r="BC11" s="96"/>
      <c r="BD11" s="96"/>
      <c r="BE11" s="92" t="s">
        <v>78</v>
      </c>
      <c r="BF11" s="92"/>
      <c r="BG11" s="92"/>
      <c r="BH11" s="96" t="s">
        <v>79</v>
      </c>
      <c r="BI11" s="96"/>
      <c r="BJ11" s="96"/>
      <c r="BK11" s="96" t="s">
        <v>80</v>
      </c>
      <c r="BL11" s="96"/>
      <c r="BM11" s="96"/>
      <c r="BN11" s="96" t="s">
        <v>81</v>
      </c>
      <c r="BO11" s="96"/>
      <c r="BP11" s="96"/>
      <c r="BQ11" s="96" t="s">
        <v>82</v>
      </c>
      <c r="BR11" s="96"/>
      <c r="BS11" s="96"/>
      <c r="BT11" s="96" t="s">
        <v>83</v>
      </c>
      <c r="BU11" s="96"/>
      <c r="BV11" s="96"/>
      <c r="BW11" s="89" t="s">
        <v>84</v>
      </c>
      <c r="BX11" s="89"/>
      <c r="BY11" s="89"/>
      <c r="BZ11" s="89" t="s">
        <v>85</v>
      </c>
      <c r="CA11" s="89"/>
      <c r="CB11" s="90"/>
      <c r="CC11" s="79" t="s">
        <v>140</v>
      </c>
      <c r="CD11" s="79"/>
      <c r="CE11" s="79"/>
      <c r="CF11" s="79" t="s">
        <v>141</v>
      </c>
      <c r="CG11" s="79"/>
      <c r="CH11" s="79"/>
      <c r="CI11" s="69" t="s">
        <v>142</v>
      </c>
      <c r="CJ11" s="69"/>
      <c r="CK11" s="69"/>
      <c r="CL11" s="79" t="s">
        <v>143</v>
      </c>
      <c r="CM11" s="79"/>
      <c r="CN11" s="79"/>
      <c r="CO11" s="79" t="s">
        <v>144</v>
      </c>
      <c r="CP11" s="79"/>
      <c r="CQ11" s="79"/>
      <c r="CR11" s="79" t="s">
        <v>145</v>
      </c>
      <c r="CS11" s="79"/>
      <c r="CT11" s="79"/>
      <c r="CU11" s="79" t="s">
        <v>146</v>
      </c>
      <c r="CV11" s="79"/>
      <c r="CW11" s="79"/>
      <c r="CX11" s="79" t="s">
        <v>147</v>
      </c>
      <c r="CY11" s="79"/>
      <c r="CZ11" s="87"/>
      <c r="DA11" s="78" t="s">
        <v>183</v>
      </c>
      <c r="DB11" s="82"/>
      <c r="DC11" s="83"/>
      <c r="DD11" s="78" t="s">
        <v>184</v>
      </c>
      <c r="DE11" s="82"/>
      <c r="DF11" s="83"/>
      <c r="DG11" s="78" t="s">
        <v>185</v>
      </c>
      <c r="DH11" s="82"/>
      <c r="DI11" s="83"/>
      <c r="DJ11" s="69" t="s">
        <v>186</v>
      </c>
      <c r="DK11" s="69"/>
      <c r="DL11" s="69"/>
      <c r="DM11" s="69" t="s">
        <v>187</v>
      </c>
      <c r="DN11" s="69"/>
      <c r="DO11" s="69"/>
      <c r="DP11" s="69" t="s">
        <v>188</v>
      </c>
      <c r="DQ11" s="69"/>
      <c r="DR11" s="69"/>
      <c r="DS11" s="69" t="s">
        <v>189</v>
      </c>
      <c r="DT11" s="69"/>
      <c r="DU11" s="69"/>
      <c r="DV11" s="69" t="s">
        <v>190</v>
      </c>
      <c r="DW11" s="69"/>
      <c r="DX11" s="69"/>
      <c r="DY11" s="69" t="s">
        <v>191</v>
      </c>
      <c r="DZ11" s="69"/>
      <c r="EA11" s="69"/>
      <c r="EB11" s="78" t="s">
        <v>192</v>
      </c>
      <c r="EC11" s="82"/>
      <c r="ED11" s="82"/>
      <c r="EE11" s="69" t="s">
        <v>230</v>
      </c>
      <c r="EF11" s="69"/>
      <c r="EG11" s="69"/>
      <c r="EH11" s="69" t="s">
        <v>231</v>
      </c>
      <c r="EI11" s="69"/>
      <c r="EJ11" s="69"/>
      <c r="EK11" s="69" t="s">
        <v>232</v>
      </c>
      <c r="EL11" s="69"/>
      <c r="EM11" s="69"/>
      <c r="EN11" s="69" t="s">
        <v>233</v>
      </c>
      <c r="EO11" s="69"/>
      <c r="EP11" s="69"/>
      <c r="EQ11" s="69" t="s">
        <v>234</v>
      </c>
      <c r="ER11" s="69"/>
      <c r="ES11" s="69"/>
      <c r="ET11" s="69" t="s">
        <v>235</v>
      </c>
      <c r="EU11" s="69"/>
      <c r="EV11" s="69"/>
      <c r="EW11" s="69" t="s">
        <v>236</v>
      </c>
      <c r="EX11" s="69"/>
      <c r="EY11" s="69"/>
      <c r="EZ11" s="69" t="s">
        <v>237</v>
      </c>
      <c r="FA11" s="69"/>
      <c r="FB11" s="69"/>
      <c r="FC11" s="69" t="s">
        <v>238</v>
      </c>
      <c r="FD11" s="69"/>
      <c r="FE11" s="69"/>
      <c r="FF11" s="69" t="s">
        <v>239</v>
      </c>
      <c r="FG11" s="69"/>
      <c r="FH11" s="69"/>
      <c r="FI11" s="69" t="s">
        <v>240</v>
      </c>
      <c r="FJ11" s="69"/>
      <c r="FK11" s="69"/>
      <c r="FL11" s="69" t="s">
        <v>241</v>
      </c>
      <c r="FM11" s="69"/>
      <c r="FN11" s="69"/>
      <c r="FO11" s="69" t="s">
        <v>242</v>
      </c>
      <c r="FP11" s="69"/>
      <c r="FQ11" s="69"/>
      <c r="FR11" s="69" t="s">
        <v>243</v>
      </c>
      <c r="FS11" s="69"/>
      <c r="FT11" s="78"/>
      <c r="FU11" s="69" t="s">
        <v>293</v>
      </c>
      <c r="FV11" s="69"/>
      <c r="FW11" s="69"/>
      <c r="FX11" s="69" t="s">
        <v>294</v>
      </c>
      <c r="FY11" s="69"/>
      <c r="FZ11" s="69"/>
      <c r="GA11" s="69" t="s">
        <v>295</v>
      </c>
      <c r="GB11" s="69"/>
      <c r="GC11" s="69"/>
      <c r="GD11" s="69" t="s">
        <v>296</v>
      </c>
      <c r="GE11" s="69"/>
      <c r="GF11" s="69"/>
      <c r="GG11" s="69" t="s">
        <v>297</v>
      </c>
      <c r="GH11" s="69"/>
      <c r="GI11" s="69"/>
      <c r="GJ11" s="69" t="s">
        <v>298</v>
      </c>
      <c r="GK11" s="69"/>
      <c r="GL11" s="69"/>
      <c r="GM11" s="69" t="s">
        <v>299</v>
      </c>
      <c r="GN11" s="69"/>
      <c r="GO11" s="69"/>
      <c r="GP11" s="69" t="s">
        <v>300</v>
      </c>
      <c r="GQ11" s="69"/>
      <c r="GR11" s="69"/>
      <c r="GS11" s="69" t="s">
        <v>301</v>
      </c>
      <c r="GT11" s="69"/>
      <c r="GU11" s="69"/>
      <c r="GV11" s="69" t="s">
        <v>302</v>
      </c>
      <c r="GW11" s="69"/>
      <c r="GX11" s="69"/>
      <c r="GY11" s="69" t="s">
        <v>303</v>
      </c>
      <c r="GZ11" s="69"/>
      <c r="HA11" s="69"/>
      <c r="HB11" s="69" t="s">
        <v>304</v>
      </c>
      <c r="HC11" s="69"/>
      <c r="HD11" s="69"/>
      <c r="HE11" s="69" t="s">
        <v>305</v>
      </c>
      <c r="HF11" s="69"/>
      <c r="HG11" s="69"/>
      <c r="HH11" s="69" t="s">
        <v>306</v>
      </c>
      <c r="HI11" s="69"/>
      <c r="HJ11" s="69"/>
      <c r="HK11" s="69" t="s">
        <v>307</v>
      </c>
      <c r="HL11" s="69"/>
      <c r="HM11" s="69"/>
      <c r="HN11" s="69" t="s">
        <v>308</v>
      </c>
      <c r="HO11" s="69"/>
      <c r="HP11" s="69"/>
      <c r="HQ11" s="69" t="s">
        <v>309</v>
      </c>
      <c r="HR11" s="69"/>
      <c r="HS11" s="69"/>
    </row>
    <row r="12" spans="1:227" ht="156" customHeight="1" thickBot="1" x14ac:dyDescent="0.3">
      <c r="A12" s="104"/>
      <c r="B12" s="104"/>
      <c r="C12" s="101" t="s">
        <v>18</v>
      </c>
      <c r="D12" s="91"/>
      <c r="E12" s="91"/>
      <c r="F12" s="102" t="s">
        <v>401</v>
      </c>
      <c r="G12" s="102"/>
      <c r="H12" s="101"/>
      <c r="I12" s="103" t="s">
        <v>35</v>
      </c>
      <c r="J12" s="102"/>
      <c r="K12" s="102"/>
      <c r="L12" s="91" t="s">
        <v>40</v>
      </c>
      <c r="M12" s="91"/>
      <c r="N12" s="91"/>
      <c r="O12" s="91" t="s">
        <v>44</v>
      </c>
      <c r="P12" s="91"/>
      <c r="Q12" s="91"/>
      <c r="R12" s="91" t="s">
        <v>47</v>
      </c>
      <c r="S12" s="91"/>
      <c r="T12" s="91"/>
      <c r="U12" s="91" t="s">
        <v>52</v>
      </c>
      <c r="V12" s="91"/>
      <c r="W12" s="91"/>
      <c r="X12" s="91" t="s">
        <v>54</v>
      </c>
      <c r="Y12" s="91"/>
      <c r="Z12" s="91"/>
      <c r="AA12" s="91" t="s">
        <v>57</v>
      </c>
      <c r="AB12" s="91"/>
      <c r="AC12" s="91"/>
      <c r="AD12" s="91" t="s">
        <v>61</v>
      </c>
      <c r="AE12" s="91"/>
      <c r="AF12" s="91"/>
      <c r="AG12" s="91" t="s">
        <v>63</v>
      </c>
      <c r="AH12" s="91"/>
      <c r="AI12" s="91"/>
      <c r="AJ12" s="91" t="s">
        <v>67</v>
      </c>
      <c r="AK12" s="91"/>
      <c r="AL12" s="91"/>
      <c r="AM12" s="91" t="s">
        <v>89</v>
      </c>
      <c r="AN12" s="91"/>
      <c r="AO12" s="91"/>
      <c r="AP12" s="91" t="s">
        <v>92</v>
      </c>
      <c r="AQ12" s="91"/>
      <c r="AR12" s="91"/>
      <c r="AS12" s="91" t="s">
        <v>96</v>
      </c>
      <c r="AT12" s="91"/>
      <c r="AU12" s="91"/>
      <c r="AV12" s="91" t="s">
        <v>100</v>
      </c>
      <c r="AW12" s="91"/>
      <c r="AX12" s="91"/>
      <c r="AY12" s="91" t="s">
        <v>101</v>
      </c>
      <c r="AZ12" s="91"/>
      <c r="BA12" s="91"/>
      <c r="BB12" s="91" t="s">
        <v>104</v>
      </c>
      <c r="BC12" s="91"/>
      <c r="BD12" s="91"/>
      <c r="BE12" s="91" t="s">
        <v>108</v>
      </c>
      <c r="BF12" s="91"/>
      <c r="BG12" s="91"/>
      <c r="BH12" s="91" t="s">
        <v>112</v>
      </c>
      <c r="BI12" s="91"/>
      <c r="BJ12" s="91"/>
      <c r="BK12" s="91" t="s">
        <v>116</v>
      </c>
      <c r="BL12" s="91"/>
      <c r="BM12" s="91"/>
      <c r="BN12" s="91" t="s">
        <v>120</v>
      </c>
      <c r="BO12" s="91"/>
      <c r="BP12" s="91"/>
      <c r="BQ12" s="91" t="s">
        <v>124</v>
      </c>
      <c r="BR12" s="91"/>
      <c r="BS12" s="91"/>
      <c r="BT12" s="91" t="s">
        <v>128</v>
      </c>
      <c r="BU12" s="91"/>
      <c r="BV12" s="91"/>
      <c r="BW12" s="91" t="s">
        <v>132</v>
      </c>
      <c r="BX12" s="91"/>
      <c r="BY12" s="91"/>
      <c r="BZ12" s="91" t="s">
        <v>136</v>
      </c>
      <c r="CA12" s="91"/>
      <c r="CB12" s="91"/>
      <c r="CC12" s="65" t="s">
        <v>149</v>
      </c>
      <c r="CD12" s="66"/>
      <c r="CE12" s="67"/>
      <c r="CF12" s="65" t="s">
        <v>153</v>
      </c>
      <c r="CG12" s="66"/>
      <c r="CH12" s="67"/>
      <c r="CI12" s="65" t="s">
        <v>157</v>
      </c>
      <c r="CJ12" s="66"/>
      <c r="CK12" s="67"/>
      <c r="CL12" s="65" t="s">
        <v>161</v>
      </c>
      <c r="CM12" s="66"/>
      <c r="CN12" s="67"/>
      <c r="CO12" s="65" t="s">
        <v>165</v>
      </c>
      <c r="CP12" s="66"/>
      <c r="CQ12" s="67"/>
      <c r="CR12" s="65" t="s">
        <v>169</v>
      </c>
      <c r="CS12" s="66"/>
      <c r="CT12" s="67"/>
      <c r="CU12" s="65" t="s">
        <v>173</v>
      </c>
      <c r="CV12" s="66"/>
      <c r="CW12" s="67"/>
      <c r="CX12" s="65" t="s">
        <v>177</v>
      </c>
      <c r="CY12" s="66"/>
      <c r="CZ12" s="66"/>
      <c r="DA12" s="65" t="s">
        <v>193</v>
      </c>
      <c r="DB12" s="66"/>
      <c r="DC12" s="67"/>
      <c r="DD12" s="65" t="s">
        <v>195</v>
      </c>
      <c r="DE12" s="66"/>
      <c r="DF12" s="67"/>
      <c r="DG12" s="65" t="s">
        <v>199</v>
      </c>
      <c r="DH12" s="66"/>
      <c r="DI12" s="67"/>
      <c r="DJ12" s="65" t="s">
        <v>203</v>
      </c>
      <c r="DK12" s="66"/>
      <c r="DL12" s="67"/>
      <c r="DM12" s="65" t="s">
        <v>207</v>
      </c>
      <c r="DN12" s="66"/>
      <c r="DO12" s="67"/>
      <c r="DP12" s="65" t="s">
        <v>211</v>
      </c>
      <c r="DQ12" s="66"/>
      <c r="DR12" s="67"/>
      <c r="DS12" s="65" t="s">
        <v>215</v>
      </c>
      <c r="DT12" s="66"/>
      <c r="DU12" s="67"/>
      <c r="DV12" s="65" t="s">
        <v>219</v>
      </c>
      <c r="DW12" s="66"/>
      <c r="DX12" s="67"/>
      <c r="DY12" s="65" t="s">
        <v>223</v>
      </c>
      <c r="DZ12" s="66"/>
      <c r="EA12" s="67"/>
      <c r="EB12" s="65" t="s">
        <v>226</v>
      </c>
      <c r="EC12" s="66"/>
      <c r="ED12" s="66"/>
      <c r="EE12" s="65" t="s">
        <v>247</v>
      </c>
      <c r="EF12" s="66"/>
      <c r="EG12" s="67"/>
      <c r="EH12" s="65" t="s">
        <v>251</v>
      </c>
      <c r="EI12" s="66"/>
      <c r="EJ12" s="67"/>
      <c r="EK12" s="65" t="s">
        <v>255</v>
      </c>
      <c r="EL12" s="66"/>
      <c r="EM12" s="67"/>
      <c r="EN12" s="65" t="s">
        <v>259</v>
      </c>
      <c r="EO12" s="66"/>
      <c r="EP12" s="67"/>
      <c r="EQ12" s="65" t="s">
        <v>260</v>
      </c>
      <c r="ER12" s="66"/>
      <c r="ES12" s="67"/>
      <c r="ET12" s="65" t="s">
        <v>264</v>
      </c>
      <c r="EU12" s="66"/>
      <c r="EV12" s="67"/>
      <c r="EW12" s="65" t="s">
        <v>266</v>
      </c>
      <c r="EX12" s="66"/>
      <c r="EY12" s="67"/>
      <c r="EZ12" s="65" t="s">
        <v>268</v>
      </c>
      <c r="FA12" s="66"/>
      <c r="FB12" s="67"/>
      <c r="FC12" s="65" t="s">
        <v>270</v>
      </c>
      <c r="FD12" s="66"/>
      <c r="FE12" s="67"/>
      <c r="FF12" s="65" t="s">
        <v>274</v>
      </c>
      <c r="FG12" s="66"/>
      <c r="FH12" s="67"/>
      <c r="FI12" s="65" t="s">
        <v>277</v>
      </c>
      <c r="FJ12" s="66"/>
      <c r="FK12" s="67"/>
      <c r="FL12" s="65" t="s">
        <v>280</v>
      </c>
      <c r="FM12" s="66"/>
      <c r="FN12" s="67"/>
      <c r="FO12" s="65" t="s">
        <v>284</v>
      </c>
      <c r="FP12" s="66"/>
      <c r="FQ12" s="67"/>
      <c r="FR12" s="65" t="s">
        <v>287</v>
      </c>
      <c r="FS12" s="66"/>
      <c r="FT12" s="66"/>
      <c r="FU12" s="65" t="s">
        <v>313</v>
      </c>
      <c r="FV12" s="66"/>
      <c r="FW12" s="67"/>
      <c r="FX12" s="65" t="s">
        <v>314</v>
      </c>
      <c r="FY12" s="66"/>
      <c r="FZ12" s="67"/>
      <c r="GA12" s="65" t="s">
        <v>318</v>
      </c>
      <c r="GB12" s="66"/>
      <c r="GC12" s="67"/>
      <c r="GD12" s="65" t="s">
        <v>365</v>
      </c>
      <c r="GE12" s="66"/>
      <c r="GF12" s="67"/>
      <c r="GG12" s="65" t="s">
        <v>321</v>
      </c>
      <c r="GH12" s="66"/>
      <c r="GI12" s="67"/>
      <c r="GJ12" s="65" t="s">
        <v>323</v>
      </c>
      <c r="GK12" s="66"/>
      <c r="GL12" s="67"/>
      <c r="GM12" s="65" t="s">
        <v>327</v>
      </c>
      <c r="GN12" s="66"/>
      <c r="GO12" s="67"/>
      <c r="GP12" s="65" t="s">
        <v>329</v>
      </c>
      <c r="GQ12" s="66"/>
      <c r="GR12" s="67"/>
      <c r="GS12" s="65" t="s">
        <v>333</v>
      </c>
      <c r="GT12" s="66"/>
      <c r="GU12" s="67"/>
      <c r="GV12" s="65" t="s">
        <v>335</v>
      </c>
      <c r="GW12" s="66"/>
      <c r="GX12" s="67"/>
      <c r="GY12" s="65" t="s">
        <v>339</v>
      </c>
      <c r="GZ12" s="66"/>
      <c r="HA12" s="67"/>
      <c r="HB12" s="65" t="s">
        <v>343</v>
      </c>
      <c r="HC12" s="66"/>
      <c r="HD12" s="67"/>
      <c r="HE12" s="65" t="s">
        <v>347</v>
      </c>
      <c r="HF12" s="66"/>
      <c r="HG12" s="67"/>
      <c r="HH12" s="65" t="s">
        <v>351</v>
      </c>
      <c r="HI12" s="66"/>
      <c r="HJ12" s="67"/>
      <c r="HK12" s="65" t="s">
        <v>355</v>
      </c>
      <c r="HL12" s="66"/>
      <c r="HM12" s="67"/>
      <c r="HN12" s="65" t="s">
        <v>358</v>
      </c>
      <c r="HO12" s="66"/>
      <c r="HP12" s="67"/>
      <c r="HQ12" s="65" t="s">
        <v>361</v>
      </c>
      <c r="HR12" s="66"/>
      <c r="HS12" s="67"/>
    </row>
    <row r="13" spans="1:227" ht="90.6" customHeight="1" thickBot="1" x14ac:dyDescent="0.3">
      <c r="A13" s="104"/>
      <c r="B13" s="10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7" t="s">
        <v>3159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9" t="s">
        <v>3185</v>
      </c>
      <c r="B40" s="10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3160</v>
      </c>
      <c r="AI42" s="12"/>
    </row>
    <row r="43" spans="1:227" x14ac:dyDescent="0.25">
      <c r="B43" t="s">
        <v>3161</v>
      </c>
      <c r="C43" t="s">
        <v>3164</v>
      </c>
      <c r="D43">
        <f>(C40+F40+I40+L40+O40+R40+U40+X40+AA40+AD40+AG40+AJ40)/12</f>
        <v>0</v>
      </c>
      <c r="AI43" s="12"/>
    </row>
    <row r="44" spans="1:227" x14ac:dyDescent="0.25">
      <c r="B44" t="s">
        <v>3162</v>
      </c>
      <c r="C44" t="s">
        <v>3164</v>
      </c>
      <c r="D44">
        <f>(D40+G40+J40+M40+P40+S40+V40+Y40+AB40+AE40+AH40+AK40)/12</f>
        <v>0</v>
      </c>
      <c r="AI44" s="12"/>
    </row>
    <row r="45" spans="1:227" x14ac:dyDescent="0.25">
      <c r="B45" t="s">
        <v>3163</v>
      </c>
      <c r="C45" t="s">
        <v>3164</v>
      </c>
      <c r="D45">
        <f>(E40+H40+K40+N40+Q40+T40+W40+Z40+AC40+AF40+AI40+AL40)/12</f>
        <v>0</v>
      </c>
      <c r="AI45" s="12"/>
    </row>
    <row r="47" spans="1:227" x14ac:dyDescent="0.25">
      <c r="B47" t="s">
        <v>3161</v>
      </c>
      <c r="C47" t="s">
        <v>3165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3162</v>
      </c>
      <c r="C48" t="s">
        <v>3165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3163</v>
      </c>
      <c r="C49" t="s">
        <v>3165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3161</v>
      </c>
      <c r="C51" t="s">
        <v>3166</v>
      </c>
      <c r="D51">
        <f>(DA40+DD40+DG40+DJ40+DM40+DP40+DS40+DV40+DY40+EB40)/10</f>
        <v>0</v>
      </c>
    </row>
    <row r="52" spans="2:4" x14ac:dyDescent="0.25">
      <c r="B52" t="s">
        <v>3162</v>
      </c>
      <c r="C52" t="s">
        <v>3166</v>
      </c>
      <c r="D52">
        <f>(DB40+DE40+DH40+DK40+DN40+DQ40+DT40+DW40+DZ40+EC40)/10</f>
        <v>0</v>
      </c>
    </row>
    <row r="53" spans="2:4" x14ac:dyDescent="0.25">
      <c r="B53" t="s">
        <v>3163</v>
      </c>
      <c r="C53" t="s">
        <v>3166</v>
      </c>
      <c r="D53">
        <f>(DC40+DF40+DI40+DL40+DO40+DR40+DU40+DX40+EA40+ED40)/10</f>
        <v>0</v>
      </c>
    </row>
    <row r="55" spans="2:4" x14ac:dyDescent="0.25">
      <c r="B55" t="s">
        <v>3161</v>
      </c>
      <c r="C55" t="s">
        <v>3167</v>
      </c>
      <c r="D55">
        <f>(EE40+EH40+EK40+EN40+EQ40+ET40+EW40+EZ40+FC40+FF40+FI40+FL40+FO40+FR40)/14</f>
        <v>0</v>
      </c>
    </row>
    <row r="56" spans="2:4" x14ac:dyDescent="0.25">
      <c r="B56" t="s">
        <v>3162</v>
      </c>
      <c r="C56" t="s">
        <v>3167</v>
      </c>
      <c r="D56">
        <f>(EF40+EI40+EL40+EO40+ER40+EU40+EX40+FA40+FD40+FG40+FJ40+FM40+FP40+FS40)/14</f>
        <v>0</v>
      </c>
    </row>
    <row r="57" spans="2:4" x14ac:dyDescent="0.25">
      <c r="B57" t="s">
        <v>3163</v>
      </c>
      <c r="C57" t="s">
        <v>3167</v>
      </c>
      <c r="D57">
        <f>(EG40+EJ40+EM40+EP40+ES40+EV40+EY40+FB40+FE40+FH40+FK40+FN40+FQ40+FT40)/14</f>
        <v>0</v>
      </c>
    </row>
    <row r="59" spans="2:4" x14ac:dyDescent="0.25">
      <c r="B59" t="s">
        <v>3161</v>
      </c>
      <c r="C59" t="s">
        <v>3168</v>
      </c>
      <c r="D59">
        <f>(FU40+FX40+GA40+GD40+GG40+GJ40+GM40+GP40+GS40+GV40+GY40+HB40+HE40+HH40+HK40+HN40+HQ40)/17</f>
        <v>0</v>
      </c>
    </row>
    <row r="60" spans="2:4" x14ac:dyDescent="0.25">
      <c r="B60" t="s">
        <v>3162</v>
      </c>
      <c r="C60" t="s">
        <v>3168</v>
      </c>
      <c r="D60">
        <f>(FV40+FY40+GB40+GE40+GH40+GK40+GN40+GQ40+GT40+GW40+GZ40+HC40+HF40+HI40+HL40+HO40+HR40)/17</f>
        <v>0</v>
      </c>
    </row>
    <row r="61" spans="2:4" x14ac:dyDescent="0.25">
      <c r="B61" t="s">
        <v>3163</v>
      </c>
      <c r="C61" t="s">
        <v>3168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43"/>
  <sheetViews>
    <sheetView workbookViewId="0">
      <selection activeCell="A2" sqref="A2:Q2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4" t="s">
        <v>3215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4" t="s">
        <v>0</v>
      </c>
      <c r="B4" s="104" t="s">
        <v>1</v>
      </c>
      <c r="C4" s="105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106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86" t="s">
        <v>181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6"/>
      <c r="EQ4" s="85" t="s">
        <v>244</v>
      </c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73" t="s">
        <v>244</v>
      </c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 t="s">
        <v>244</v>
      </c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 t="s">
        <v>244</v>
      </c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5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8" t="s">
        <v>291</v>
      </c>
      <c r="IY4" s="119"/>
      <c r="IZ4" s="119"/>
      <c r="JA4" s="119"/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119"/>
      <c r="JZ4" s="119"/>
      <c r="KA4" s="119"/>
      <c r="KB4" s="119"/>
      <c r="KC4" s="119"/>
      <c r="KD4" s="119"/>
      <c r="KE4" s="119"/>
      <c r="KF4" s="119"/>
      <c r="KG4" s="119"/>
      <c r="KH4" s="119"/>
      <c r="KI4" s="119"/>
      <c r="KJ4" s="119"/>
      <c r="KK4" s="119"/>
      <c r="KL4" s="119"/>
      <c r="KM4" s="119"/>
      <c r="KN4" s="119"/>
      <c r="KO4" s="119"/>
      <c r="KP4" s="119"/>
      <c r="KQ4" s="119"/>
      <c r="KR4" s="119"/>
      <c r="KS4" s="119"/>
      <c r="KT4" s="119"/>
      <c r="KU4" s="119"/>
      <c r="KV4" s="119"/>
      <c r="KW4" s="119"/>
      <c r="KX4" s="119"/>
      <c r="KY4" s="119"/>
      <c r="KZ4" s="119"/>
      <c r="LA4" s="119"/>
      <c r="LB4" s="119"/>
      <c r="LC4" s="119"/>
      <c r="LD4" s="119"/>
      <c r="LE4" s="120"/>
    </row>
    <row r="5" spans="1:317" ht="15.75" customHeight="1" x14ac:dyDescent="0.25">
      <c r="A5" s="104"/>
      <c r="B5" s="104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4"/>
      <c r="CU5" s="78" t="s">
        <v>3</v>
      </c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3"/>
      <c r="DP5" s="81" t="s">
        <v>182</v>
      </c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8"/>
      <c r="EQ5" s="79" t="s">
        <v>387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0" t="s">
        <v>245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426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 t="s">
        <v>438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2"/>
      <c r="HT5" s="70" t="s">
        <v>246</v>
      </c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8" t="s">
        <v>292</v>
      </c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3"/>
    </row>
    <row r="6" spans="1:317" ht="0.75" customHeight="1" x14ac:dyDescent="0.25">
      <c r="A6" s="104"/>
      <c r="B6" s="10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4"/>
      <c r="B10" s="10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4"/>
      <c r="B11" s="104"/>
      <c r="C11" s="95" t="s">
        <v>368</v>
      </c>
      <c r="D11" s="96" t="s">
        <v>5</v>
      </c>
      <c r="E11" s="96" t="s">
        <v>6</v>
      </c>
      <c r="F11" s="79" t="s">
        <v>369</v>
      </c>
      <c r="G11" s="79" t="s">
        <v>7</v>
      </c>
      <c r="H11" s="79" t="s">
        <v>8</v>
      </c>
      <c r="I11" s="79" t="s">
        <v>370</v>
      </c>
      <c r="J11" s="79" t="s">
        <v>9</v>
      </c>
      <c r="K11" s="79" t="s">
        <v>10</v>
      </c>
      <c r="L11" s="96" t="s">
        <v>371</v>
      </c>
      <c r="M11" s="96" t="s">
        <v>9</v>
      </c>
      <c r="N11" s="96" t="s">
        <v>10</v>
      </c>
      <c r="O11" s="96" t="s">
        <v>372</v>
      </c>
      <c r="P11" s="96" t="s">
        <v>11</v>
      </c>
      <c r="Q11" s="96" t="s">
        <v>4</v>
      </c>
      <c r="R11" s="96" t="s">
        <v>373</v>
      </c>
      <c r="S11" s="96" t="s">
        <v>6</v>
      </c>
      <c r="T11" s="96" t="s">
        <v>12</v>
      </c>
      <c r="U11" s="96" t="s">
        <v>374</v>
      </c>
      <c r="V11" s="96" t="s">
        <v>6</v>
      </c>
      <c r="W11" s="96" t="s">
        <v>12</v>
      </c>
      <c r="X11" s="93" t="s">
        <v>375</v>
      </c>
      <c r="Y11" s="94" t="s">
        <v>10</v>
      </c>
      <c r="Z11" s="95" t="s">
        <v>13</v>
      </c>
      <c r="AA11" s="96" t="s">
        <v>376</v>
      </c>
      <c r="AB11" s="96" t="s">
        <v>14</v>
      </c>
      <c r="AC11" s="96" t="s">
        <v>15</v>
      </c>
      <c r="AD11" s="96" t="s">
        <v>377</v>
      </c>
      <c r="AE11" s="96" t="s">
        <v>4</v>
      </c>
      <c r="AF11" s="96" t="s">
        <v>5</v>
      </c>
      <c r="AG11" s="96" t="s">
        <v>378</v>
      </c>
      <c r="AH11" s="96" t="s">
        <v>12</v>
      </c>
      <c r="AI11" s="96" t="s">
        <v>7</v>
      </c>
      <c r="AJ11" s="87" t="s">
        <v>379</v>
      </c>
      <c r="AK11" s="110"/>
      <c r="AL11" s="110"/>
      <c r="AM11" s="87" t="s">
        <v>380</v>
      </c>
      <c r="AN11" s="110"/>
      <c r="AO11" s="110"/>
      <c r="AP11" s="87" t="s">
        <v>381</v>
      </c>
      <c r="AQ11" s="110"/>
      <c r="AR11" s="110"/>
      <c r="AS11" s="87" t="s">
        <v>382</v>
      </c>
      <c r="AT11" s="110"/>
      <c r="AU11" s="110"/>
      <c r="AV11" s="87" t="s">
        <v>383</v>
      </c>
      <c r="AW11" s="110"/>
      <c r="AX11" s="110"/>
      <c r="AY11" s="87" t="s">
        <v>384</v>
      </c>
      <c r="AZ11" s="110"/>
      <c r="BA11" s="110"/>
      <c r="BB11" s="87" t="s">
        <v>385</v>
      </c>
      <c r="BC11" s="110"/>
      <c r="BD11" s="110"/>
      <c r="BE11" s="87" t="s">
        <v>386</v>
      </c>
      <c r="BF11" s="110"/>
      <c r="BG11" s="110"/>
      <c r="BH11" s="96" t="s">
        <v>402</v>
      </c>
      <c r="BI11" s="96"/>
      <c r="BJ11" s="96"/>
      <c r="BK11" s="93" t="s">
        <v>5</v>
      </c>
      <c r="BL11" s="94"/>
      <c r="BM11" s="95"/>
      <c r="BN11" s="93" t="s">
        <v>403</v>
      </c>
      <c r="BO11" s="94"/>
      <c r="BP11" s="95"/>
      <c r="BQ11" s="96" t="s">
        <v>12</v>
      </c>
      <c r="BR11" s="96"/>
      <c r="BS11" s="96"/>
      <c r="BT11" s="96" t="s">
        <v>7</v>
      </c>
      <c r="BU11" s="96"/>
      <c r="BV11" s="96"/>
      <c r="BW11" s="96" t="s">
        <v>8</v>
      </c>
      <c r="BX11" s="96"/>
      <c r="BY11" s="96"/>
      <c r="BZ11" s="92" t="s">
        <v>16</v>
      </c>
      <c r="CA11" s="92"/>
      <c r="CB11" s="92"/>
      <c r="CC11" s="96" t="s">
        <v>9</v>
      </c>
      <c r="CD11" s="96"/>
      <c r="CE11" s="96"/>
      <c r="CF11" s="96" t="s">
        <v>10</v>
      </c>
      <c r="CG11" s="96"/>
      <c r="CH11" s="96"/>
      <c r="CI11" s="96" t="s">
        <v>13</v>
      </c>
      <c r="CJ11" s="96"/>
      <c r="CK11" s="96"/>
      <c r="CL11" s="96" t="s">
        <v>404</v>
      </c>
      <c r="CM11" s="96"/>
      <c r="CN11" s="96"/>
      <c r="CO11" s="96" t="s">
        <v>14</v>
      </c>
      <c r="CP11" s="96"/>
      <c r="CQ11" s="96"/>
      <c r="CR11" s="89" t="s">
        <v>15</v>
      </c>
      <c r="CS11" s="89"/>
      <c r="CT11" s="89"/>
      <c r="CU11" s="89" t="s">
        <v>405</v>
      </c>
      <c r="CV11" s="89"/>
      <c r="CW11" s="90"/>
      <c r="CX11" s="79" t="s">
        <v>406</v>
      </c>
      <c r="CY11" s="79"/>
      <c r="CZ11" s="79"/>
      <c r="DA11" s="79" t="s">
        <v>407</v>
      </c>
      <c r="DB11" s="79"/>
      <c r="DC11" s="79"/>
      <c r="DD11" s="69" t="s">
        <v>408</v>
      </c>
      <c r="DE11" s="69"/>
      <c r="DF11" s="69"/>
      <c r="DG11" s="79" t="s">
        <v>409</v>
      </c>
      <c r="DH11" s="79"/>
      <c r="DI11" s="79"/>
      <c r="DJ11" s="79" t="s">
        <v>410</v>
      </c>
      <c r="DK11" s="79"/>
      <c r="DL11" s="79"/>
      <c r="DM11" s="79" t="s">
        <v>411</v>
      </c>
      <c r="DN11" s="79"/>
      <c r="DO11" s="79"/>
      <c r="DP11" s="78" t="s">
        <v>396</v>
      </c>
      <c r="DQ11" s="82"/>
      <c r="DR11" s="83"/>
      <c r="DS11" s="78" t="s">
        <v>397</v>
      </c>
      <c r="DT11" s="82"/>
      <c r="DU11" s="83"/>
      <c r="DV11" s="78" t="s">
        <v>398</v>
      </c>
      <c r="DW11" s="82"/>
      <c r="DX11" s="83"/>
      <c r="DY11" s="69" t="s">
        <v>399</v>
      </c>
      <c r="DZ11" s="69"/>
      <c r="EA11" s="69"/>
      <c r="EB11" s="69" t="s">
        <v>400</v>
      </c>
      <c r="EC11" s="69"/>
      <c r="ED11" s="69"/>
      <c r="EE11" s="69" t="s">
        <v>412</v>
      </c>
      <c r="EF11" s="69"/>
      <c r="EG11" s="69"/>
      <c r="EH11" s="69" t="s">
        <v>413</v>
      </c>
      <c r="EI11" s="69"/>
      <c r="EJ11" s="69"/>
      <c r="EK11" s="69" t="s">
        <v>414</v>
      </c>
      <c r="EL11" s="69"/>
      <c r="EM11" s="69"/>
      <c r="EN11" s="69" t="s">
        <v>415</v>
      </c>
      <c r="EO11" s="69"/>
      <c r="EP11" s="78"/>
      <c r="EQ11" s="69" t="s">
        <v>388</v>
      </c>
      <c r="ER11" s="69"/>
      <c r="ES11" s="69"/>
      <c r="ET11" s="69" t="s">
        <v>389</v>
      </c>
      <c r="EU11" s="69"/>
      <c r="EV11" s="69"/>
      <c r="EW11" s="69" t="s">
        <v>390</v>
      </c>
      <c r="EX11" s="69"/>
      <c r="EY11" s="69"/>
      <c r="EZ11" s="69" t="s">
        <v>391</v>
      </c>
      <c r="FA11" s="69"/>
      <c r="FB11" s="69"/>
      <c r="FC11" s="69" t="s">
        <v>392</v>
      </c>
      <c r="FD11" s="69"/>
      <c r="FE11" s="69"/>
      <c r="FF11" s="69" t="s">
        <v>393</v>
      </c>
      <c r="FG11" s="69"/>
      <c r="FH11" s="69"/>
      <c r="FI11" s="69" t="s">
        <v>394</v>
      </c>
      <c r="FJ11" s="69"/>
      <c r="FK11" s="69"/>
      <c r="FL11" s="69" t="s">
        <v>395</v>
      </c>
      <c r="FM11" s="69"/>
      <c r="FN11" s="69"/>
      <c r="FO11" s="69" t="s">
        <v>431</v>
      </c>
      <c r="FP11" s="69"/>
      <c r="FQ11" s="69"/>
      <c r="FR11" s="69" t="s">
        <v>432</v>
      </c>
      <c r="FS11" s="69"/>
      <c r="FT11" s="69"/>
      <c r="FU11" s="69" t="s">
        <v>433</v>
      </c>
      <c r="FV11" s="69"/>
      <c r="FW11" s="69"/>
      <c r="FX11" s="69" t="s">
        <v>434</v>
      </c>
      <c r="FY11" s="69"/>
      <c r="FZ11" s="69"/>
      <c r="GA11" s="69" t="s">
        <v>435</v>
      </c>
      <c r="GB11" s="69"/>
      <c r="GC11" s="69"/>
      <c r="GD11" s="69" t="s">
        <v>436</v>
      </c>
      <c r="GE11" s="69"/>
      <c r="GF11" s="69"/>
      <c r="GG11" s="78" t="s">
        <v>437</v>
      </c>
      <c r="GH11" s="82"/>
      <c r="GI11" s="83"/>
      <c r="GJ11" s="78" t="s">
        <v>427</v>
      </c>
      <c r="GK11" s="82"/>
      <c r="GL11" s="83"/>
      <c r="GM11" s="78" t="s">
        <v>428</v>
      </c>
      <c r="GN11" s="82"/>
      <c r="GO11" s="83"/>
      <c r="GP11" s="78" t="s">
        <v>429</v>
      </c>
      <c r="GQ11" s="82"/>
      <c r="GR11" s="83"/>
      <c r="GS11" s="78" t="s">
        <v>430</v>
      </c>
      <c r="GT11" s="82"/>
      <c r="GU11" s="83"/>
      <c r="GV11" s="78" t="s">
        <v>439</v>
      </c>
      <c r="GW11" s="82"/>
      <c r="GX11" s="83"/>
      <c r="GY11" s="78" t="s">
        <v>440</v>
      </c>
      <c r="GZ11" s="82"/>
      <c r="HA11" s="83"/>
      <c r="HB11" s="78" t="s">
        <v>441</v>
      </c>
      <c r="HC11" s="82"/>
      <c r="HD11" s="83"/>
      <c r="HE11" s="78" t="s">
        <v>442</v>
      </c>
      <c r="HF11" s="82"/>
      <c r="HG11" s="83"/>
      <c r="HH11" s="78" t="s">
        <v>443</v>
      </c>
      <c r="HI11" s="82"/>
      <c r="HJ11" s="83"/>
      <c r="HK11" s="78" t="s">
        <v>444</v>
      </c>
      <c r="HL11" s="82"/>
      <c r="HM11" s="83"/>
      <c r="HN11" s="78" t="s">
        <v>445</v>
      </c>
      <c r="HO11" s="82"/>
      <c r="HP11" s="83"/>
      <c r="HQ11" s="78" t="s">
        <v>446</v>
      </c>
      <c r="HR11" s="82"/>
      <c r="HS11" s="83"/>
      <c r="HT11" s="83" t="s">
        <v>416</v>
      </c>
      <c r="HU11" s="69"/>
      <c r="HV11" s="69"/>
      <c r="HW11" s="69" t="s">
        <v>417</v>
      </c>
      <c r="HX11" s="69"/>
      <c r="HY11" s="69"/>
      <c r="HZ11" s="69" t="s">
        <v>418</v>
      </c>
      <c r="IA11" s="69"/>
      <c r="IB11" s="69"/>
      <c r="IC11" s="69" t="s">
        <v>419</v>
      </c>
      <c r="ID11" s="69"/>
      <c r="IE11" s="69"/>
      <c r="IF11" s="69" t="s">
        <v>420</v>
      </c>
      <c r="IG11" s="69"/>
      <c r="IH11" s="69"/>
      <c r="II11" s="69" t="s">
        <v>421</v>
      </c>
      <c r="IJ11" s="69"/>
      <c r="IK11" s="69"/>
      <c r="IL11" s="69" t="s">
        <v>422</v>
      </c>
      <c r="IM11" s="69"/>
      <c r="IN11" s="69"/>
      <c r="IO11" s="69" t="s">
        <v>423</v>
      </c>
      <c r="IP11" s="69"/>
      <c r="IQ11" s="69"/>
      <c r="IR11" s="69" t="s">
        <v>424</v>
      </c>
      <c r="IS11" s="69"/>
      <c r="IT11" s="69"/>
      <c r="IU11" s="69" t="s">
        <v>425</v>
      </c>
      <c r="IV11" s="69"/>
      <c r="IW11" s="69"/>
      <c r="IX11" s="69" t="s">
        <v>447</v>
      </c>
      <c r="IY11" s="69"/>
      <c r="IZ11" s="69"/>
      <c r="JA11" s="69" t="s">
        <v>448</v>
      </c>
      <c r="JB11" s="69"/>
      <c r="JC11" s="69"/>
      <c r="JD11" s="69" t="s">
        <v>449</v>
      </c>
      <c r="JE11" s="69"/>
      <c r="JF11" s="69"/>
      <c r="JG11" s="69" t="s">
        <v>450</v>
      </c>
      <c r="JH11" s="69"/>
      <c r="JI11" s="69"/>
      <c r="JJ11" s="69" t="s">
        <v>451</v>
      </c>
      <c r="JK11" s="69"/>
      <c r="JL11" s="69"/>
      <c r="JM11" s="69" t="s">
        <v>452</v>
      </c>
      <c r="JN11" s="69"/>
      <c r="JO11" s="69"/>
      <c r="JP11" s="69" t="s">
        <v>453</v>
      </c>
      <c r="JQ11" s="69"/>
      <c r="JR11" s="69"/>
      <c r="JS11" s="69" t="s">
        <v>454</v>
      </c>
      <c r="JT11" s="69"/>
      <c r="JU11" s="69"/>
      <c r="JV11" s="69" t="s">
        <v>455</v>
      </c>
      <c r="JW11" s="69"/>
      <c r="JX11" s="69"/>
      <c r="JY11" s="69" t="s">
        <v>456</v>
      </c>
      <c r="JZ11" s="69"/>
      <c r="KA11" s="69"/>
      <c r="KB11" s="69" t="s">
        <v>457</v>
      </c>
      <c r="KC11" s="69"/>
      <c r="KD11" s="69"/>
      <c r="KE11" s="69" t="s">
        <v>458</v>
      </c>
      <c r="KF11" s="69"/>
      <c r="KG11" s="69"/>
      <c r="KH11" s="69" t="s">
        <v>459</v>
      </c>
      <c r="KI11" s="69"/>
      <c r="KJ11" s="69"/>
      <c r="KK11" s="69" t="s">
        <v>460</v>
      </c>
      <c r="KL11" s="69"/>
      <c r="KM11" s="69"/>
      <c r="KN11" s="69" t="s">
        <v>461</v>
      </c>
      <c r="KO11" s="69"/>
      <c r="KP11" s="69"/>
      <c r="KQ11" s="69" t="s">
        <v>462</v>
      </c>
      <c r="KR11" s="69"/>
      <c r="KS11" s="69"/>
      <c r="KT11" s="69" t="s">
        <v>463</v>
      </c>
      <c r="KU11" s="69"/>
      <c r="KV11" s="78"/>
      <c r="KW11" s="69" t="s">
        <v>464</v>
      </c>
      <c r="KX11" s="69"/>
      <c r="KY11" s="78"/>
      <c r="KZ11" s="69" t="s">
        <v>465</v>
      </c>
      <c r="LA11" s="69"/>
      <c r="LB11" s="78"/>
      <c r="LC11" s="69" t="s">
        <v>466</v>
      </c>
      <c r="LD11" s="69"/>
      <c r="LE11" s="69"/>
    </row>
    <row r="12" spans="1:317" ht="110.25" customHeight="1" thickBot="1" x14ac:dyDescent="0.3">
      <c r="A12" s="104"/>
      <c r="B12" s="104"/>
      <c r="C12" s="65" t="s">
        <v>467</v>
      </c>
      <c r="D12" s="66"/>
      <c r="E12" s="67"/>
      <c r="F12" s="65" t="s">
        <v>471</v>
      </c>
      <c r="G12" s="66"/>
      <c r="H12" s="67"/>
      <c r="I12" s="65" t="s">
        <v>475</v>
      </c>
      <c r="J12" s="66"/>
      <c r="K12" s="67"/>
      <c r="L12" s="65" t="s">
        <v>479</v>
      </c>
      <c r="M12" s="66"/>
      <c r="N12" s="67"/>
      <c r="O12" s="65" t="s">
        <v>483</v>
      </c>
      <c r="P12" s="66"/>
      <c r="Q12" s="67"/>
      <c r="R12" s="65" t="s">
        <v>484</v>
      </c>
      <c r="S12" s="66"/>
      <c r="T12" s="67"/>
      <c r="U12" s="65" t="s">
        <v>488</v>
      </c>
      <c r="V12" s="66"/>
      <c r="W12" s="67"/>
      <c r="X12" s="65" t="s">
        <v>493</v>
      </c>
      <c r="Y12" s="66"/>
      <c r="Z12" s="67"/>
      <c r="AA12" s="65" t="s">
        <v>497</v>
      </c>
      <c r="AB12" s="66"/>
      <c r="AC12" s="67"/>
      <c r="AD12" s="65" t="s">
        <v>501</v>
      </c>
      <c r="AE12" s="66"/>
      <c r="AF12" s="67"/>
      <c r="AG12" s="65" t="s">
        <v>505</v>
      </c>
      <c r="AH12" s="66"/>
      <c r="AI12" s="67"/>
      <c r="AJ12" s="65" t="s">
        <v>508</v>
      </c>
      <c r="AK12" s="66"/>
      <c r="AL12" s="67"/>
      <c r="AM12" s="65" t="s">
        <v>511</v>
      </c>
      <c r="AN12" s="66"/>
      <c r="AO12" s="67"/>
      <c r="AP12" s="65" t="s">
        <v>514</v>
      </c>
      <c r="AQ12" s="66"/>
      <c r="AR12" s="67"/>
      <c r="AS12" s="65" t="s">
        <v>518</v>
      </c>
      <c r="AT12" s="66"/>
      <c r="AU12" s="67"/>
      <c r="AV12" s="65" t="s">
        <v>521</v>
      </c>
      <c r="AW12" s="66"/>
      <c r="AX12" s="67"/>
      <c r="AY12" s="65" t="s">
        <v>525</v>
      </c>
      <c r="AZ12" s="66"/>
      <c r="BA12" s="67"/>
      <c r="BB12" s="65" t="s">
        <v>529</v>
      </c>
      <c r="BC12" s="66"/>
      <c r="BD12" s="67"/>
      <c r="BE12" s="65" t="s">
        <v>533</v>
      </c>
      <c r="BF12" s="66"/>
      <c r="BG12" s="67"/>
      <c r="BH12" s="65" t="s">
        <v>537</v>
      </c>
      <c r="BI12" s="66"/>
      <c r="BJ12" s="67"/>
      <c r="BK12" s="65" t="s">
        <v>539</v>
      </c>
      <c r="BL12" s="66"/>
      <c r="BM12" s="67"/>
      <c r="BN12" s="65" t="s">
        <v>541</v>
      </c>
      <c r="BO12" s="66"/>
      <c r="BP12" s="67"/>
      <c r="BQ12" s="65" t="s">
        <v>543</v>
      </c>
      <c r="BR12" s="66"/>
      <c r="BS12" s="67"/>
      <c r="BT12" s="65" t="s">
        <v>547</v>
      </c>
      <c r="BU12" s="66"/>
      <c r="BV12" s="67"/>
      <c r="BW12" s="65" t="s">
        <v>550</v>
      </c>
      <c r="BX12" s="66"/>
      <c r="BY12" s="67"/>
      <c r="BZ12" s="65" t="s">
        <v>553</v>
      </c>
      <c r="CA12" s="66"/>
      <c r="CB12" s="67"/>
      <c r="CC12" s="65" t="s">
        <v>555</v>
      </c>
      <c r="CD12" s="66"/>
      <c r="CE12" s="67"/>
      <c r="CF12" s="65" t="s">
        <v>557</v>
      </c>
      <c r="CG12" s="66"/>
      <c r="CH12" s="67"/>
      <c r="CI12" s="65" t="s">
        <v>561</v>
      </c>
      <c r="CJ12" s="66"/>
      <c r="CK12" s="67"/>
      <c r="CL12" s="65" t="s">
        <v>565</v>
      </c>
      <c r="CM12" s="66"/>
      <c r="CN12" s="67"/>
      <c r="CO12" s="65" t="s">
        <v>569</v>
      </c>
      <c r="CP12" s="66"/>
      <c r="CQ12" s="67"/>
      <c r="CR12" s="65" t="s">
        <v>573</v>
      </c>
      <c r="CS12" s="66"/>
      <c r="CT12" s="67"/>
      <c r="CU12" s="65" t="s">
        <v>575</v>
      </c>
      <c r="CV12" s="66"/>
      <c r="CW12" s="67"/>
      <c r="CX12" s="65" t="s">
        <v>579</v>
      </c>
      <c r="CY12" s="66"/>
      <c r="CZ12" s="67"/>
      <c r="DA12" s="65" t="s">
        <v>582</v>
      </c>
      <c r="DB12" s="66"/>
      <c r="DC12" s="67"/>
      <c r="DD12" s="65" t="s">
        <v>586</v>
      </c>
      <c r="DE12" s="66"/>
      <c r="DF12" s="67"/>
      <c r="DG12" s="65" t="s">
        <v>589</v>
      </c>
      <c r="DH12" s="66"/>
      <c r="DI12" s="67"/>
      <c r="DJ12" s="65" t="s">
        <v>593</v>
      </c>
      <c r="DK12" s="66"/>
      <c r="DL12" s="67"/>
      <c r="DM12" s="65" t="s">
        <v>597</v>
      </c>
      <c r="DN12" s="66"/>
      <c r="DO12" s="67"/>
      <c r="DP12" s="65" t="s">
        <v>598</v>
      </c>
      <c r="DQ12" s="66"/>
      <c r="DR12" s="67"/>
      <c r="DS12" s="65" t="s">
        <v>601</v>
      </c>
      <c r="DT12" s="66"/>
      <c r="DU12" s="67"/>
      <c r="DV12" s="111" t="s">
        <v>604</v>
      </c>
      <c r="DW12" s="112"/>
      <c r="DX12" s="113"/>
      <c r="DY12" s="65" t="s">
        <v>608</v>
      </c>
      <c r="DZ12" s="66"/>
      <c r="EA12" s="67"/>
      <c r="EB12" s="65" t="s">
        <v>612</v>
      </c>
      <c r="EC12" s="66"/>
      <c r="ED12" s="67"/>
      <c r="EE12" s="65" t="s">
        <v>613</v>
      </c>
      <c r="EF12" s="66"/>
      <c r="EG12" s="67"/>
      <c r="EH12" s="65" t="s">
        <v>616</v>
      </c>
      <c r="EI12" s="66"/>
      <c r="EJ12" s="67"/>
      <c r="EK12" s="65" t="s">
        <v>617</v>
      </c>
      <c r="EL12" s="66"/>
      <c r="EM12" s="67"/>
      <c r="EN12" s="65" t="s">
        <v>620</v>
      </c>
      <c r="EO12" s="66"/>
      <c r="EP12" s="67"/>
      <c r="EQ12" s="65" t="s">
        <v>624</v>
      </c>
      <c r="ER12" s="66"/>
      <c r="ES12" s="67"/>
      <c r="ET12" s="65" t="s">
        <v>628</v>
      </c>
      <c r="EU12" s="66"/>
      <c r="EV12" s="67"/>
      <c r="EW12" s="65" t="s">
        <v>631</v>
      </c>
      <c r="EX12" s="66"/>
      <c r="EY12" s="67"/>
      <c r="EZ12" s="65" t="s">
        <v>634</v>
      </c>
      <c r="FA12" s="66"/>
      <c r="FB12" s="67"/>
      <c r="FC12" s="65" t="s">
        <v>638</v>
      </c>
      <c r="FD12" s="66"/>
      <c r="FE12" s="67"/>
      <c r="FF12" s="65" t="s">
        <v>642</v>
      </c>
      <c r="FG12" s="66"/>
      <c r="FH12" s="67"/>
      <c r="FI12" s="65" t="s">
        <v>646</v>
      </c>
      <c r="FJ12" s="66"/>
      <c r="FK12" s="67"/>
      <c r="FL12" s="65" t="s">
        <v>648</v>
      </c>
      <c r="FM12" s="66"/>
      <c r="FN12" s="67"/>
      <c r="FO12" s="65" t="s">
        <v>650</v>
      </c>
      <c r="FP12" s="66"/>
      <c r="FQ12" s="67"/>
      <c r="FR12" s="65" t="s">
        <v>652</v>
      </c>
      <c r="FS12" s="66"/>
      <c r="FT12" s="67"/>
      <c r="FU12" s="65" t="s">
        <v>653</v>
      </c>
      <c r="FV12" s="66"/>
      <c r="FW12" s="67"/>
      <c r="FX12" s="65" t="s">
        <v>654</v>
      </c>
      <c r="FY12" s="66"/>
      <c r="FZ12" s="67"/>
      <c r="GA12" s="65" t="s">
        <v>658</v>
      </c>
      <c r="GB12" s="66"/>
      <c r="GC12" s="67"/>
      <c r="GD12" s="65" t="s">
        <v>661</v>
      </c>
      <c r="GE12" s="66"/>
      <c r="GF12" s="67"/>
      <c r="GG12" s="65" t="s">
        <v>665</v>
      </c>
      <c r="GH12" s="66"/>
      <c r="GI12" s="67"/>
      <c r="GJ12" s="65" t="s">
        <v>667</v>
      </c>
      <c r="GK12" s="66"/>
      <c r="GL12" s="67"/>
      <c r="GM12" s="65" t="s">
        <v>669</v>
      </c>
      <c r="GN12" s="66"/>
      <c r="GO12" s="67"/>
      <c r="GP12" s="65" t="s">
        <v>673</v>
      </c>
      <c r="GQ12" s="66"/>
      <c r="GR12" s="67"/>
      <c r="GS12" s="65" t="s">
        <v>675</v>
      </c>
      <c r="GT12" s="66"/>
      <c r="GU12" s="67"/>
      <c r="GV12" s="65" t="s">
        <v>678</v>
      </c>
      <c r="GW12" s="66"/>
      <c r="GX12" s="67"/>
      <c r="GY12" s="65" t="s">
        <v>682</v>
      </c>
      <c r="GZ12" s="66"/>
      <c r="HA12" s="67"/>
      <c r="HB12" s="65" t="s">
        <v>685</v>
      </c>
      <c r="HC12" s="66"/>
      <c r="HD12" s="67"/>
      <c r="HE12" s="65" t="s">
        <v>686</v>
      </c>
      <c r="HF12" s="66"/>
      <c r="HG12" s="67"/>
      <c r="HH12" s="65" t="s">
        <v>690</v>
      </c>
      <c r="HI12" s="66"/>
      <c r="HJ12" s="67"/>
      <c r="HK12" s="65" t="s">
        <v>694</v>
      </c>
      <c r="HL12" s="66"/>
      <c r="HM12" s="67"/>
      <c r="HN12" s="65" t="s">
        <v>698</v>
      </c>
      <c r="HO12" s="66"/>
      <c r="HP12" s="67"/>
      <c r="HQ12" s="65" t="s">
        <v>699</v>
      </c>
      <c r="HR12" s="66"/>
      <c r="HS12" s="67"/>
      <c r="HT12" s="65" t="s">
        <v>700</v>
      </c>
      <c r="HU12" s="66"/>
      <c r="HV12" s="67"/>
      <c r="HW12" s="65" t="s">
        <v>704</v>
      </c>
      <c r="HX12" s="66"/>
      <c r="HY12" s="67"/>
      <c r="HZ12" s="65" t="s">
        <v>706</v>
      </c>
      <c r="IA12" s="66"/>
      <c r="IB12" s="67"/>
      <c r="IC12" s="65" t="s">
        <v>708</v>
      </c>
      <c r="ID12" s="66"/>
      <c r="IE12" s="67"/>
      <c r="IF12" s="65" t="s">
        <v>712</v>
      </c>
      <c r="IG12" s="66"/>
      <c r="IH12" s="67"/>
      <c r="II12" s="65" t="s">
        <v>713</v>
      </c>
      <c r="IJ12" s="66"/>
      <c r="IK12" s="67"/>
      <c r="IL12" s="65" t="s">
        <v>715</v>
      </c>
      <c r="IM12" s="66"/>
      <c r="IN12" s="67"/>
      <c r="IO12" s="65" t="s">
        <v>719</v>
      </c>
      <c r="IP12" s="66"/>
      <c r="IQ12" s="67"/>
      <c r="IR12" s="65" t="s">
        <v>722</v>
      </c>
      <c r="IS12" s="66"/>
      <c r="IT12" s="67"/>
      <c r="IU12" s="65" t="s">
        <v>726</v>
      </c>
      <c r="IV12" s="66"/>
      <c r="IW12" s="67"/>
      <c r="IX12" s="65" t="s">
        <v>728</v>
      </c>
      <c r="IY12" s="66"/>
      <c r="IZ12" s="67"/>
      <c r="JA12" s="65" t="s">
        <v>732</v>
      </c>
      <c r="JB12" s="66"/>
      <c r="JC12" s="67"/>
      <c r="JD12" s="65" t="s">
        <v>736</v>
      </c>
      <c r="JE12" s="66"/>
      <c r="JF12" s="67"/>
      <c r="JG12" s="65" t="s">
        <v>738</v>
      </c>
      <c r="JH12" s="66"/>
      <c r="JI12" s="67"/>
      <c r="JJ12" s="65" t="s">
        <v>742</v>
      </c>
      <c r="JK12" s="66"/>
      <c r="JL12" s="67"/>
      <c r="JM12" s="65" t="s">
        <v>745</v>
      </c>
      <c r="JN12" s="66"/>
      <c r="JO12" s="67"/>
      <c r="JP12" s="65" t="s">
        <v>749</v>
      </c>
      <c r="JQ12" s="66"/>
      <c r="JR12" s="67"/>
      <c r="JS12" s="65" t="s">
        <v>750</v>
      </c>
      <c r="JT12" s="66"/>
      <c r="JU12" s="67"/>
      <c r="JV12" s="65" t="s">
        <v>754</v>
      </c>
      <c r="JW12" s="66"/>
      <c r="JX12" s="67"/>
      <c r="JY12" s="65" t="s">
        <v>758</v>
      </c>
      <c r="JZ12" s="66"/>
      <c r="KA12" s="67"/>
      <c r="KB12" s="65" t="s">
        <v>762</v>
      </c>
      <c r="KC12" s="66"/>
      <c r="KD12" s="67"/>
      <c r="KE12" s="65" t="s">
        <v>766</v>
      </c>
      <c r="KF12" s="66"/>
      <c r="KG12" s="67"/>
      <c r="KH12" s="65" t="s">
        <v>770</v>
      </c>
      <c r="KI12" s="66"/>
      <c r="KJ12" s="67"/>
      <c r="KK12" s="65" t="s">
        <v>773</v>
      </c>
      <c r="KL12" s="66"/>
      <c r="KM12" s="67"/>
      <c r="KN12" s="65" t="s">
        <v>776</v>
      </c>
      <c r="KO12" s="66"/>
      <c r="KP12" s="67"/>
      <c r="KQ12" s="65" t="s">
        <v>779</v>
      </c>
      <c r="KR12" s="66"/>
      <c r="KS12" s="67"/>
      <c r="KT12" s="65" t="s">
        <v>783</v>
      </c>
      <c r="KU12" s="66"/>
      <c r="KV12" s="67"/>
      <c r="KW12" s="65" t="s">
        <v>785</v>
      </c>
      <c r="KX12" s="66"/>
      <c r="KY12" s="67"/>
      <c r="KZ12" s="65" t="s">
        <v>787</v>
      </c>
      <c r="LA12" s="66"/>
      <c r="LB12" s="67"/>
      <c r="LC12" s="65" t="s">
        <v>788</v>
      </c>
      <c r="LD12" s="66"/>
      <c r="LE12" s="67"/>
    </row>
    <row r="13" spans="1:317" ht="108.75" thickBot="1" x14ac:dyDescent="0.3">
      <c r="A13" s="104"/>
      <c r="B13" s="10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 t="s">
        <v>3195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>
        <v>1</v>
      </c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/>
      <c r="W14" s="14">
        <v>1</v>
      </c>
      <c r="X14" s="14">
        <v>1</v>
      </c>
      <c r="Y14" s="14"/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/>
      <c r="AZ14" s="14">
        <v>1</v>
      </c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/>
      <c r="BM14" s="24">
        <v>1</v>
      </c>
      <c r="BN14" s="24"/>
      <c r="BO14" s="24">
        <v>1</v>
      </c>
      <c r="BP14" s="14"/>
      <c r="BQ14" s="14">
        <v>1</v>
      </c>
      <c r="BR14" s="14"/>
      <c r="BS14" s="14"/>
      <c r="BT14" s="14">
        <v>1</v>
      </c>
      <c r="BU14" s="14"/>
      <c r="BV14" s="14"/>
      <c r="BW14" s="14"/>
      <c r="BX14" s="14">
        <v>1</v>
      </c>
      <c r="BY14" s="1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>
        <v>1</v>
      </c>
      <c r="EL14" s="4"/>
      <c r="EM14" s="4"/>
      <c r="EN14" s="4">
        <v>1</v>
      </c>
      <c r="EO14" s="4"/>
      <c r="EP14" s="4"/>
      <c r="EQ14" s="24"/>
      <c r="ER14" s="24">
        <v>1</v>
      </c>
      <c r="ES14" s="24"/>
      <c r="ET14" s="24"/>
      <c r="EU14" s="24"/>
      <c r="EV14" s="24">
        <v>1</v>
      </c>
      <c r="EW14" s="24">
        <v>1</v>
      </c>
      <c r="EX14" s="24"/>
      <c r="EY14" s="24"/>
      <c r="EZ14" s="24"/>
      <c r="FA14" s="24"/>
      <c r="FB14" s="24">
        <v>1</v>
      </c>
      <c r="FC14" s="24">
        <v>1</v>
      </c>
      <c r="FD14" s="24"/>
      <c r="FE14" s="24"/>
      <c r="FF14" s="24"/>
      <c r="FG14" s="24">
        <v>1</v>
      </c>
      <c r="FH14" s="24"/>
      <c r="FI14" s="24"/>
      <c r="FJ14" s="24"/>
      <c r="FK14" s="24">
        <v>1</v>
      </c>
      <c r="FL14" s="24">
        <v>1</v>
      </c>
      <c r="FM14" s="24"/>
      <c r="FN14" s="24"/>
      <c r="FO14" s="24"/>
      <c r="FP14" s="24">
        <v>1</v>
      </c>
      <c r="FQ14" s="24"/>
      <c r="FR14" s="24"/>
      <c r="FS14" s="24">
        <v>1</v>
      </c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/>
      <c r="GQ14" s="24">
        <v>1</v>
      </c>
      <c r="GR14" s="24"/>
      <c r="GS14" s="24"/>
      <c r="GT14" s="24"/>
      <c r="GU14" s="24">
        <v>1</v>
      </c>
      <c r="GV14" s="24"/>
      <c r="GW14" s="24">
        <v>1</v>
      </c>
      <c r="GX14" s="24"/>
      <c r="GY14" s="24"/>
      <c r="GZ14" s="24">
        <v>1</v>
      </c>
      <c r="HA14" s="24"/>
      <c r="HB14" s="24"/>
      <c r="HC14" s="24">
        <v>1</v>
      </c>
      <c r="HD14" s="24"/>
      <c r="HE14" s="24">
        <v>1</v>
      </c>
      <c r="HF14" s="24"/>
      <c r="HG14" s="24"/>
      <c r="HH14" s="24">
        <v>1</v>
      </c>
      <c r="HI14" s="24"/>
      <c r="HJ14" s="24"/>
      <c r="HK14" s="24"/>
      <c r="HL14" s="24">
        <v>1</v>
      </c>
      <c r="HM14" s="24"/>
      <c r="HN14" s="24">
        <v>1</v>
      </c>
      <c r="HO14" s="24"/>
      <c r="HP14" s="24"/>
      <c r="HQ14" s="24"/>
      <c r="HR14" s="24">
        <v>1</v>
      </c>
      <c r="HS14" s="2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>
        <v>1</v>
      </c>
      <c r="JB14" s="4"/>
      <c r="JC14" s="4"/>
      <c r="JD14" s="4"/>
      <c r="JE14" s="4"/>
      <c r="JF14" s="4">
        <v>1</v>
      </c>
      <c r="JG14" s="4"/>
      <c r="JH14" s="4"/>
      <c r="JI14" s="4">
        <v>1</v>
      </c>
      <c r="JJ14" s="4"/>
      <c r="JK14" s="4">
        <v>1</v>
      </c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/>
      <c r="JW14" s="4">
        <v>1</v>
      </c>
      <c r="JX14" s="4"/>
      <c r="JY14" s="4">
        <v>1</v>
      </c>
      <c r="JZ14" s="4"/>
      <c r="KA14" s="4"/>
      <c r="KB14" s="4"/>
      <c r="KC14" s="4"/>
      <c r="KD14" s="4">
        <v>1</v>
      </c>
      <c r="KE14" s="4"/>
      <c r="KF14" s="4">
        <v>1</v>
      </c>
      <c r="KG14" s="4"/>
      <c r="KH14" s="4"/>
      <c r="KI14" s="4"/>
      <c r="KJ14" s="4">
        <v>1</v>
      </c>
      <c r="KK14" s="4"/>
      <c r="KL14" s="4"/>
      <c r="KM14" s="4">
        <v>1</v>
      </c>
      <c r="KN14" s="4"/>
      <c r="KO14" s="4">
        <v>1</v>
      </c>
      <c r="KP14" s="4"/>
      <c r="KQ14" s="4">
        <v>1</v>
      </c>
      <c r="KR14" s="4"/>
      <c r="KS14" s="4"/>
      <c r="KT14" s="4"/>
      <c r="KU14" s="4"/>
      <c r="KV14" s="30">
        <v>1</v>
      </c>
      <c r="KW14" s="4"/>
      <c r="KX14" s="4"/>
      <c r="KY14" s="4">
        <v>1</v>
      </c>
      <c r="KZ14" s="4"/>
      <c r="LA14" s="4"/>
      <c r="LB14" s="4">
        <v>1</v>
      </c>
      <c r="LC14" s="4"/>
      <c r="LD14" s="4"/>
      <c r="LE14" s="4">
        <v>1</v>
      </c>
    </row>
    <row r="15" spans="1:317" ht="15.75" x14ac:dyDescent="0.25">
      <c r="A15" s="2">
        <v>2</v>
      </c>
      <c r="B15" s="1" t="s">
        <v>3196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/>
      <c r="V15" s="1"/>
      <c r="W15" s="1">
        <v>1</v>
      </c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/>
      <c r="BO15" s="4">
        <v>1</v>
      </c>
      <c r="BP15" s="1"/>
      <c r="BQ15" s="1">
        <v>1</v>
      </c>
      <c r="BR15" s="1"/>
      <c r="BS15" s="1"/>
      <c r="BT15" s="1">
        <v>1</v>
      </c>
      <c r="BU15" s="1"/>
      <c r="BV15" s="1"/>
      <c r="BW15" s="1"/>
      <c r="BX15" s="1">
        <v>1</v>
      </c>
      <c r="BY15" s="1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/>
      <c r="EV15" s="4">
        <v>1</v>
      </c>
      <c r="EW15" s="4">
        <v>1</v>
      </c>
      <c r="EX15" s="4"/>
      <c r="EY15" s="4"/>
      <c r="EZ15" s="4"/>
      <c r="FA15" s="4"/>
      <c r="FB15" s="4">
        <v>1</v>
      </c>
      <c r="FC15" s="4">
        <v>1</v>
      </c>
      <c r="FD15" s="4"/>
      <c r="FE15" s="4"/>
      <c r="FF15" s="4"/>
      <c r="FG15" s="4">
        <v>1</v>
      </c>
      <c r="FH15" s="4"/>
      <c r="FI15" s="4"/>
      <c r="FJ15" s="4"/>
      <c r="FK15" s="4">
        <v>1</v>
      </c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/>
      <c r="GU15" s="4">
        <v>1</v>
      </c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/>
      <c r="JF15" s="4">
        <v>1</v>
      </c>
      <c r="JG15" s="4"/>
      <c r="JH15" s="4"/>
      <c r="JI15" s="4">
        <v>1</v>
      </c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/>
      <c r="KD15" s="4">
        <v>1</v>
      </c>
      <c r="KE15" s="4"/>
      <c r="KF15" s="4">
        <v>1</v>
      </c>
      <c r="KG15" s="4"/>
      <c r="KH15" s="4"/>
      <c r="KI15" s="4"/>
      <c r="KJ15" s="4">
        <v>1</v>
      </c>
      <c r="KK15" s="4"/>
      <c r="KL15" s="4"/>
      <c r="KM15" s="4">
        <v>1</v>
      </c>
      <c r="KN15" s="4"/>
      <c r="KO15" s="4">
        <v>1</v>
      </c>
      <c r="KP15" s="4"/>
      <c r="KQ15" s="4">
        <v>1</v>
      </c>
      <c r="KR15" s="4"/>
      <c r="KS15" s="4"/>
      <c r="KT15" s="4"/>
      <c r="KU15" s="4"/>
      <c r="KV15" s="30">
        <v>1</v>
      </c>
      <c r="KW15" s="4"/>
      <c r="KX15" s="4"/>
      <c r="KY15" s="4">
        <v>1</v>
      </c>
      <c r="KZ15" s="4"/>
      <c r="LA15" s="4"/>
      <c r="LB15" s="4">
        <v>1</v>
      </c>
      <c r="LC15" s="4"/>
      <c r="LD15" s="4"/>
      <c r="LE15" s="4">
        <v>1</v>
      </c>
    </row>
    <row r="16" spans="1:317" ht="15.75" x14ac:dyDescent="0.25">
      <c r="A16" s="2">
        <v>3</v>
      </c>
      <c r="B16" s="1" t="s">
        <v>3197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/>
      <c r="W16" s="1">
        <v>1</v>
      </c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/>
      <c r="AZ16" s="1">
        <v>1</v>
      </c>
      <c r="BA16" s="1"/>
      <c r="BB16" s="1"/>
      <c r="BC16" s="1">
        <v>1</v>
      </c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/>
      <c r="BO16" s="4">
        <v>1</v>
      </c>
      <c r="BP16" s="1"/>
      <c r="BQ16" s="1"/>
      <c r="BR16" s="1">
        <v>1</v>
      </c>
      <c r="BS16" s="1"/>
      <c r="BT16" s="1">
        <v>1</v>
      </c>
      <c r="BU16" s="1"/>
      <c r="BV16" s="1"/>
      <c r="BW16" s="1"/>
      <c r="BX16" s="1">
        <v>1</v>
      </c>
      <c r="BY16" s="1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/>
      <c r="FB16" s="4">
        <v>1</v>
      </c>
      <c r="FC16" s="4">
        <v>1</v>
      </c>
      <c r="FD16" s="4"/>
      <c r="FE16" s="4"/>
      <c r="FF16" s="4">
        <v>1</v>
      </c>
      <c r="FG16" s="4"/>
      <c r="FH16" s="4"/>
      <c r="FI16" s="4"/>
      <c r="FJ16" s="4"/>
      <c r="FK16" s="4">
        <v>1</v>
      </c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/>
      <c r="GU16" s="4">
        <v>1</v>
      </c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/>
      <c r="JF16" s="4">
        <v>1</v>
      </c>
      <c r="JG16" s="4"/>
      <c r="JH16" s="4"/>
      <c r="JI16" s="4">
        <v>1</v>
      </c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/>
      <c r="KD16" s="4">
        <v>1</v>
      </c>
      <c r="KE16" s="4"/>
      <c r="KF16" s="4">
        <v>1</v>
      </c>
      <c r="KG16" s="4"/>
      <c r="KH16" s="4"/>
      <c r="KI16" s="4"/>
      <c r="KJ16" s="4">
        <v>1</v>
      </c>
      <c r="KK16" s="4"/>
      <c r="KL16" s="4"/>
      <c r="KM16" s="4">
        <v>1</v>
      </c>
      <c r="KN16" s="4"/>
      <c r="KO16" s="4">
        <v>1</v>
      </c>
      <c r="KP16" s="4"/>
      <c r="KQ16" s="4">
        <v>1</v>
      </c>
      <c r="KR16" s="4"/>
      <c r="KS16" s="4"/>
      <c r="KT16" s="4"/>
      <c r="KU16" s="4"/>
      <c r="KV16" s="30">
        <v>1</v>
      </c>
      <c r="KW16" s="4"/>
      <c r="KX16" s="4"/>
      <c r="KY16" s="4">
        <v>1</v>
      </c>
      <c r="KZ16" s="4"/>
      <c r="LA16" s="4"/>
      <c r="LB16" s="4">
        <v>1</v>
      </c>
      <c r="LC16" s="4"/>
      <c r="LD16" s="4"/>
      <c r="LE16" s="4">
        <v>1</v>
      </c>
    </row>
    <row r="17" spans="1:317" ht="15.75" x14ac:dyDescent="0.25">
      <c r="A17" s="2">
        <v>4</v>
      </c>
      <c r="B17" s="1" t="s">
        <v>3198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1"/>
      <c r="U17" s="1"/>
      <c r="V17" s="1"/>
      <c r="W17" s="1">
        <v>1</v>
      </c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/>
      <c r="AU17" s="1">
        <v>1</v>
      </c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/>
      <c r="BM17" s="4">
        <v>1</v>
      </c>
      <c r="BN17" s="4"/>
      <c r="BO17" s="4">
        <v>1</v>
      </c>
      <c r="BP17" s="1"/>
      <c r="BQ17" s="1"/>
      <c r="BR17" s="1">
        <v>1</v>
      </c>
      <c r="BS17" s="1"/>
      <c r="BT17" s="1">
        <v>1</v>
      </c>
      <c r="BU17" s="1"/>
      <c r="BV17" s="1"/>
      <c r="BW17" s="1"/>
      <c r="BX17" s="1"/>
      <c r="BY17" s="1">
        <v>1</v>
      </c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>
        <v>1</v>
      </c>
      <c r="EX17" s="4"/>
      <c r="EY17" s="4"/>
      <c r="EZ17" s="4"/>
      <c r="FA17" s="4"/>
      <c r="FB17" s="4">
        <v>1</v>
      </c>
      <c r="FC17" s="4">
        <v>1</v>
      </c>
      <c r="FD17" s="4"/>
      <c r="FE17" s="4"/>
      <c r="FF17" s="4">
        <v>1</v>
      </c>
      <c r="FG17" s="4"/>
      <c r="FH17" s="4"/>
      <c r="FI17" s="4"/>
      <c r="FJ17" s="4"/>
      <c r="FK17" s="4">
        <v>1</v>
      </c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/>
      <c r="GU17" s="4">
        <v>1</v>
      </c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/>
      <c r="JF17" s="4">
        <v>1</v>
      </c>
      <c r="JG17" s="4"/>
      <c r="JH17" s="4"/>
      <c r="JI17" s="4">
        <v>1</v>
      </c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>
        <v>1</v>
      </c>
      <c r="JZ17" s="4"/>
      <c r="KA17" s="4"/>
      <c r="KB17" s="4"/>
      <c r="KC17" s="4"/>
      <c r="KD17" s="4">
        <v>1</v>
      </c>
      <c r="KE17" s="4"/>
      <c r="KF17" s="4">
        <v>1</v>
      </c>
      <c r="KG17" s="4"/>
      <c r="KH17" s="4"/>
      <c r="KI17" s="4"/>
      <c r="KJ17" s="4">
        <v>1</v>
      </c>
      <c r="KK17" s="4"/>
      <c r="KL17" s="4"/>
      <c r="KM17" s="4">
        <v>1</v>
      </c>
      <c r="KN17" s="4"/>
      <c r="KO17" s="4">
        <v>1</v>
      </c>
      <c r="KP17" s="4"/>
      <c r="KQ17" s="4">
        <v>1</v>
      </c>
      <c r="KR17" s="4"/>
      <c r="KS17" s="4"/>
      <c r="KT17" s="4"/>
      <c r="KU17" s="4"/>
      <c r="KV17" s="30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</row>
    <row r="18" spans="1:317" ht="15.75" x14ac:dyDescent="0.25">
      <c r="A18" s="2">
        <v>5</v>
      </c>
      <c r="B18" s="1" t="s">
        <v>3199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/>
      <c r="W18" s="1">
        <v>1</v>
      </c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/>
      <c r="BM18" s="4">
        <v>1</v>
      </c>
      <c r="BN18" s="4"/>
      <c r="BO18" s="4">
        <v>1</v>
      </c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>
        <v>1</v>
      </c>
      <c r="EX18" s="4"/>
      <c r="EY18" s="4"/>
      <c r="EZ18" s="4"/>
      <c r="FA18" s="4"/>
      <c r="FB18" s="4">
        <v>1</v>
      </c>
      <c r="FC18" s="4">
        <v>1</v>
      </c>
      <c r="FD18" s="4"/>
      <c r="FE18" s="4"/>
      <c r="FF18" s="4">
        <v>1</v>
      </c>
      <c r="FG18" s="4"/>
      <c r="FH18" s="4"/>
      <c r="FI18" s="4"/>
      <c r="FJ18" s="4"/>
      <c r="FK18" s="4">
        <v>1</v>
      </c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/>
      <c r="GU18" s="4">
        <v>1</v>
      </c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/>
      <c r="JF18" s="4">
        <v>1</v>
      </c>
      <c r="JG18" s="4"/>
      <c r="JH18" s="4"/>
      <c r="JI18" s="4">
        <v>1</v>
      </c>
      <c r="JJ18" s="4"/>
      <c r="JK18" s="4">
        <v>1</v>
      </c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/>
      <c r="KD18" s="4">
        <v>1</v>
      </c>
      <c r="KE18" s="4"/>
      <c r="KF18" s="4">
        <v>1</v>
      </c>
      <c r="KG18" s="4"/>
      <c r="KH18" s="4"/>
      <c r="KI18" s="4"/>
      <c r="KJ18" s="4">
        <v>1</v>
      </c>
      <c r="KK18" s="4"/>
      <c r="KL18" s="4"/>
      <c r="KM18" s="4">
        <v>1</v>
      </c>
      <c r="KN18" s="4"/>
      <c r="KO18" s="4">
        <v>1</v>
      </c>
      <c r="KP18" s="4"/>
      <c r="KQ18" s="4">
        <v>1</v>
      </c>
      <c r="KR18" s="4"/>
      <c r="KS18" s="4"/>
      <c r="KT18" s="4"/>
      <c r="KU18" s="4"/>
      <c r="KV18" s="30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</row>
    <row r="19" spans="1:317" ht="15.75" x14ac:dyDescent="0.25">
      <c r="A19" s="2">
        <v>6</v>
      </c>
      <c r="B19" s="1" t="s">
        <v>3200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/>
      <c r="W19" s="1">
        <v>1</v>
      </c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>
        <v>1</v>
      </c>
      <c r="AH19" s="1"/>
      <c r="AI19" s="1">
        <v>1</v>
      </c>
      <c r="AJ19" s="1"/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/>
      <c r="AU19" s="1">
        <v>1</v>
      </c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/>
      <c r="BM19" s="4">
        <v>1</v>
      </c>
      <c r="BN19" s="4"/>
      <c r="BO19" s="4">
        <v>1</v>
      </c>
      <c r="BP19" s="1"/>
      <c r="BQ19" s="1">
        <v>1</v>
      </c>
      <c r="BR19" s="1"/>
      <c r="BS19" s="1"/>
      <c r="BT19" s="1">
        <v>1</v>
      </c>
      <c r="BU19" s="1"/>
      <c r="BV19" s="1"/>
      <c r="BW19" s="1"/>
      <c r="BX19" s="1"/>
      <c r="BY19" s="1">
        <v>1</v>
      </c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>
        <v>1</v>
      </c>
      <c r="EX19" s="4"/>
      <c r="EY19" s="4"/>
      <c r="EZ19" s="4"/>
      <c r="FA19" s="4"/>
      <c r="FB19" s="4">
        <v>1</v>
      </c>
      <c r="FC19" s="4">
        <v>1</v>
      </c>
      <c r="FD19" s="4"/>
      <c r="FE19" s="4"/>
      <c r="FF19" s="4">
        <v>1</v>
      </c>
      <c r="FG19" s="4"/>
      <c r="FH19" s="4"/>
      <c r="FI19" s="4"/>
      <c r="FJ19" s="4"/>
      <c r="FK19" s="4">
        <v>1</v>
      </c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/>
      <c r="GU19" s="4">
        <v>1</v>
      </c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/>
      <c r="JF19" s="4">
        <v>1</v>
      </c>
      <c r="JG19" s="4"/>
      <c r="JH19" s="4"/>
      <c r="JI19" s="4">
        <v>1</v>
      </c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/>
      <c r="KD19" s="4">
        <v>1</v>
      </c>
      <c r="KE19" s="4"/>
      <c r="KF19" s="4">
        <v>1</v>
      </c>
      <c r="KG19" s="4"/>
      <c r="KH19" s="4"/>
      <c r="KI19" s="4"/>
      <c r="KJ19" s="4">
        <v>1</v>
      </c>
      <c r="KK19" s="4"/>
      <c r="KL19" s="4"/>
      <c r="KM19" s="4">
        <v>1</v>
      </c>
      <c r="KN19" s="4"/>
      <c r="KO19" s="4">
        <v>1</v>
      </c>
      <c r="KP19" s="4"/>
      <c r="KQ19" s="4">
        <v>1</v>
      </c>
      <c r="KR19" s="4"/>
      <c r="KS19" s="4"/>
      <c r="KT19" s="4"/>
      <c r="KU19" s="4"/>
      <c r="KV19" s="30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</row>
    <row r="20" spans="1:317" x14ac:dyDescent="0.25">
      <c r="A20" s="97" t="s">
        <v>789</v>
      </c>
      <c r="B20" s="98"/>
      <c r="C20" s="3">
        <f t="shared" ref="C20:BN20" si="0">SUM(C14:C19)</f>
        <v>4</v>
      </c>
      <c r="D20" s="3">
        <f t="shared" si="0"/>
        <v>2</v>
      </c>
      <c r="E20" s="3">
        <f t="shared" si="0"/>
        <v>0</v>
      </c>
      <c r="F20" s="3">
        <f t="shared" si="0"/>
        <v>4</v>
      </c>
      <c r="G20" s="3">
        <f t="shared" si="0"/>
        <v>2</v>
      </c>
      <c r="H20" s="3">
        <f t="shared" si="0"/>
        <v>0</v>
      </c>
      <c r="I20" s="3">
        <f t="shared" si="0"/>
        <v>4</v>
      </c>
      <c r="J20" s="3">
        <f t="shared" si="0"/>
        <v>2</v>
      </c>
      <c r="K20" s="3">
        <f t="shared" si="0"/>
        <v>0</v>
      </c>
      <c r="L20" s="3">
        <f t="shared" si="0"/>
        <v>0</v>
      </c>
      <c r="M20" s="3">
        <f t="shared" si="0"/>
        <v>6</v>
      </c>
      <c r="N20" s="3">
        <f t="shared" si="0"/>
        <v>0</v>
      </c>
      <c r="O20" s="3">
        <f t="shared" si="0"/>
        <v>4</v>
      </c>
      <c r="P20" s="3">
        <f t="shared" si="0"/>
        <v>2</v>
      </c>
      <c r="Q20" s="3">
        <f t="shared" si="0"/>
        <v>0</v>
      </c>
      <c r="R20" s="3">
        <f t="shared" si="0"/>
        <v>3</v>
      </c>
      <c r="S20" s="3">
        <f t="shared" si="0"/>
        <v>3</v>
      </c>
      <c r="T20" s="3">
        <f t="shared" si="0"/>
        <v>0</v>
      </c>
      <c r="U20" s="3">
        <f t="shared" si="0"/>
        <v>0</v>
      </c>
      <c r="V20" s="3">
        <f t="shared" si="0"/>
        <v>0</v>
      </c>
      <c r="W20" s="3">
        <f t="shared" si="0"/>
        <v>6</v>
      </c>
      <c r="X20" s="3">
        <f t="shared" si="0"/>
        <v>6</v>
      </c>
      <c r="Y20" s="3">
        <f t="shared" si="0"/>
        <v>0</v>
      </c>
      <c r="Z20" s="3">
        <f t="shared" si="0"/>
        <v>0</v>
      </c>
      <c r="AA20" s="3">
        <f t="shared" si="0"/>
        <v>0</v>
      </c>
      <c r="AB20" s="3">
        <f t="shared" si="0"/>
        <v>6</v>
      </c>
      <c r="AC20" s="3">
        <f t="shared" si="0"/>
        <v>0</v>
      </c>
      <c r="AD20" s="3">
        <f t="shared" si="0"/>
        <v>0</v>
      </c>
      <c r="AE20" s="3">
        <f t="shared" si="0"/>
        <v>6</v>
      </c>
      <c r="AF20" s="3">
        <f t="shared" si="0"/>
        <v>0</v>
      </c>
      <c r="AG20" s="3">
        <f t="shared" si="0"/>
        <v>2</v>
      </c>
      <c r="AH20" s="3">
        <f t="shared" si="0"/>
        <v>4</v>
      </c>
      <c r="AI20" s="3">
        <f t="shared" si="0"/>
        <v>1</v>
      </c>
      <c r="AJ20" s="3">
        <f t="shared" si="0"/>
        <v>5</v>
      </c>
      <c r="AK20" s="3">
        <f t="shared" si="0"/>
        <v>0</v>
      </c>
      <c r="AL20" s="3">
        <f t="shared" si="0"/>
        <v>0</v>
      </c>
      <c r="AM20" s="3">
        <f t="shared" si="0"/>
        <v>6</v>
      </c>
      <c r="AN20" s="3">
        <f t="shared" si="0"/>
        <v>0</v>
      </c>
      <c r="AO20" s="3">
        <f t="shared" si="0"/>
        <v>0</v>
      </c>
      <c r="AP20" s="3">
        <f t="shared" si="0"/>
        <v>6</v>
      </c>
      <c r="AQ20" s="3">
        <f t="shared" si="0"/>
        <v>0</v>
      </c>
      <c r="AR20" s="3">
        <f t="shared" si="0"/>
        <v>0</v>
      </c>
      <c r="AS20" s="3">
        <f t="shared" si="0"/>
        <v>0</v>
      </c>
      <c r="AT20" s="3">
        <f t="shared" si="0"/>
        <v>4</v>
      </c>
      <c r="AU20" s="3">
        <f t="shared" si="0"/>
        <v>2</v>
      </c>
      <c r="AV20" s="3">
        <f t="shared" si="0"/>
        <v>6</v>
      </c>
      <c r="AW20" s="3">
        <f t="shared" si="0"/>
        <v>0</v>
      </c>
      <c r="AX20" s="3">
        <f t="shared" si="0"/>
        <v>0</v>
      </c>
      <c r="AY20" s="3">
        <f t="shared" si="0"/>
        <v>2</v>
      </c>
      <c r="AZ20" s="3">
        <f t="shared" si="0"/>
        <v>4</v>
      </c>
      <c r="BA20" s="3">
        <f t="shared" si="0"/>
        <v>0</v>
      </c>
      <c r="BB20" s="3">
        <f t="shared" si="0"/>
        <v>0</v>
      </c>
      <c r="BC20" s="3">
        <f t="shared" si="0"/>
        <v>6</v>
      </c>
      <c r="BD20" s="3">
        <f t="shared" si="0"/>
        <v>0</v>
      </c>
      <c r="BE20" s="3">
        <f t="shared" si="0"/>
        <v>6</v>
      </c>
      <c r="BF20" s="3">
        <f t="shared" si="0"/>
        <v>0</v>
      </c>
      <c r="BG20" s="3">
        <f t="shared" si="0"/>
        <v>0</v>
      </c>
      <c r="BH20" s="3">
        <f t="shared" si="0"/>
        <v>6</v>
      </c>
      <c r="BI20" s="3">
        <f t="shared" si="0"/>
        <v>0</v>
      </c>
      <c r="BJ20" s="3">
        <f t="shared" si="0"/>
        <v>0</v>
      </c>
      <c r="BK20" s="3">
        <f t="shared" si="0"/>
        <v>2</v>
      </c>
      <c r="BL20" s="3">
        <f t="shared" si="0"/>
        <v>0</v>
      </c>
      <c r="BM20" s="3">
        <f t="shared" si="0"/>
        <v>4</v>
      </c>
      <c r="BN20" s="3">
        <f t="shared" si="0"/>
        <v>0</v>
      </c>
      <c r="BO20" s="3">
        <f t="shared" ref="BO20:DZ20" si="1">SUM(BO14:BO19)</f>
        <v>6</v>
      </c>
      <c r="BP20" s="3">
        <f t="shared" si="1"/>
        <v>0</v>
      </c>
      <c r="BQ20" s="3">
        <f t="shared" si="1"/>
        <v>4</v>
      </c>
      <c r="BR20" s="3">
        <f t="shared" si="1"/>
        <v>2</v>
      </c>
      <c r="BS20" s="3">
        <f t="shared" si="1"/>
        <v>0</v>
      </c>
      <c r="BT20" s="3">
        <f t="shared" si="1"/>
        <v>6</v>
      </c>
      <c r="BU20" s="3">
        <f t="shared" si="1"/>
        <v>0</v>
      </c>
      <c r="BV20" s="3">
        <f t="shared" si="1"/>
        <v>0</v>
      </c>
      <c r="BW20" s="3">
        <f t="shared" si="1"/>
        <v>0</v>
      </c>
      <c r="BX20" s="3">
        <v>4</v>
      </c>
      <c r="BY20" s="3">
        <f t="shared" si="1"/>
        <v>2</v>
      </c>
      <c r="BZ20" s="3">
        <f t="shared" si="1"/>
        <v>6</v>
      </c>
      <c r="CA20" s="3">
        <f t="shared" si="1"/>
        <v>0</v>
      </c>
      <c r="CB20" s="3">
        <f t="shared" si="1"/>
        <v>0</v>
      </c>
      <c r="CC20" s="3">
        <f t="shared" si="1"/>
        <v>4</v>
      </c>
      <c r="CD20" s="3">
        <f t="shared" si="1"/>
        <v>2</v>
      </c>
      <c r="CE20" s="3">
        <f t="shared" si="1"/>
        <v>0</v>
      </c>
      <c r="CF20" s="3">
        <f t="shared" si="1"/>
        <v>6</v>
      </c>
      <c r="CG20" s="3">
        <f t="shared" si="1"/>
        <v>0</v>
      </c>
      <c r="CH20" s="3">
        <f t="shared" si="1"/>
        <v>0</v>
      </c>
      <c r="CI20" s="3">
        <f t="shared" si="1"/>
        <v>6</v>
      </c>
      <c r="CJ20" s="3">
        <f t="shared" si="1"/>
        <v>0</v>
      </c>
      <c r="CK20" s="3">
        <f t="shared" si="1"/>
        <v>0</v>
      </c>
      <c r="CL20" s="3">
        <f t="shared" si="1"/>
        <v>6</v>
      </c>
      <c r="CM20" s="3">
        <f t="shared" si="1"/>
        <v>0</v>
      </c>
      <c r="CN20" s="3">
        <f t="shared" si="1"/>
        <v>0</v>
      </c>
      <c r="CO20" s="3">
        <f t="shared" si="1"/>
        <v>6</v>
      </c>
      <c r="CP20" s="3">
        <f t="shared" si="1"/>
        <v>0</v>
      </c>
      <c r="CQ20" s="3">
        <f t="shared" si="1"/>
        <v>0</v>
      </c>
      <c r="CR20" s="3">
        <f t="shared" si="1"/>
        <v>0</v>
      </c>
      <c r="CS20" s="3">
        <f t="shared" si="1"/>
        <v>6</v>
      </c>
      <c r="CT20" s="3">
        <f t="shared" si="1"/>
        <v>0</v>
      </c>
      <c r="CU20" s="3">
        <f t="shared" si="1"/>
        <v>0</v>
      </c>
      <c r="CV20" s="3">
        <f t="shared" si="1"/>
        <v>6</v>
      </c>
      <c r="CW20" s="3">
        <f t="shared" si="1"/>
        <v>0</v>
      </c>
      <c r="CX20" s="3">
        <f t="shared" si="1"/>
        <v>6</v>
      </c>
      <c r="CY20" s="3">
        <f t="shared" si="1"/>
        <v>0</v>
      </c>
      <c r="CZ20" s="3">
        <f t="shared" si="1"/>
        <v>0</v>
      </c>
      <c r="DA20" s="3">
        <f t="shared" si="1"/>
        <v>6</v>
      </c>
      <c r="DB20" s="3">
        <f t="shared" si="1"/>
        <v>0</v>
      </c>
      <c r="DC20" s="3">
        <f t="shared" si="1"/>
        <v>0</v>
      </c>
      <c r="DD20" s="3">
        <f t="shared" si="1"/>
        <v>6</v>
      </c>
      <c r="DE20" s="3">
        <f t="shared" si="1"/>
        <v>0</v>
      </c>
      <c r="DF20" s="3">
        <f t="shared" si="1"/>
        <v>0</v>
      </c>
      <c r="DG20" s="3">
        <f t="shared" si="1"/>
        <v>6</v>
      </c>
      <c r="DH20" s="3">
        <f t="shared" si="1"/>
        <v>0</v>
      </c>
      <c r="DI20" s="3">
        <f t="shared" si="1"/>
        <v>0</v>
      </c>
      <c r="DJ20" s="3">
        <f t="shared" si="1"/>
        <v>0</v>
      </c>
      <c r="DK20" s="3">
        <f t="shared" si="1"/>
        <v>6</v>
      </c>
      <c r="DL20" s="3">
        <f t="shared" si="1"/>
        <v>0</v>
      </c>
      <c r="DM20" s="3">
        <f t="shared" si="1"/>
        <v>6</v>
      </c>
      <c r="DN20" s="3">
        <f t="shared" si="1"/>
        <v>0</v>
      </c>
      <c r="DO20" s="3">
        <f t="shared" si="1"/>
        <v>0</v>
      </c>
      <c r="DP20" s="3">
        <f t="shared" si="1"/>
        <v>6</v>
      </c>
      <c r="DQ20" s="3">
        <f t="shared" si="1"/>
        <v>0</v>
      </c>
      <c r="DR20" s="3">
        <f t="shared" si="1"/>
        <v>0</v>
      </c>
      <c r="DS20" s="3">
        <f t="shared" si="1"/>
        <v>0</v>
      </c>
      <c r="DT20" s="3">
        <f t="shared" si="1"/>
        <v>6</v>
      </c>
      <c r="DU20" s="3">
        <f t="shared" si="1"/>
        <v>0</v>
      </c>
      <c r="DV20" s="3">
        <f t="shared" si="1"/>
        <v>6</v>
      </c>
      <c r="DW20" s="3">
        <f t="shared" si="1"/>
        <v>0</v>
      </c>
      <c r="DX20" s="3">
        <f t="shared" si="1"/>
        <v>0</v>
      </c>
      <c r="DY20" s="3">
        <f t="shared" si="1"/>
        <v>0</v>
      </c>
      <c r="DZ20" s="3">
        <f t="shared" si="1"/>
        <v>6</v>
      </c>
      <c r="EA20" s="3">
        <f t="shared" ref="EA20:GL20" si="2">SUM(EA14:EA19)</f>
        <v>0</v>
      </c>
      <c r="EB20" s="3">
        <f t="shared" si="2"/>
        <v>3</v>
      </c>
      <c r="EC20" s="3">
        <f t="shared" si="2"/>
        <v>3</v>
      </c>
      <c r="ED20" s="3">
        <f t="shared" si="2"/>
        <v>0</v>
      </c>
      <c r="EE20" s="3">
        <f t="shared" si="2"/>
        <v>0</v>
      </c>
      <c r="EF20" s="3">
        <f t="shared" si="2"/>
        <v>6</v>
      </c>
      <c r="EG20" s="3">
        <f t="shared" si="2"/>
        <v>0</v>
      </c>
      <c r="EH20" s="3">
        <f t="shared" si="2"/>
        <v>2</v>
      </c>
      <c r="EI20" s="3">
        <f t="shared" si="2"/>
        <v>4</v>
      </c>
      <c r="EJ20" s="3">
        <f t="shared" si="2"/>
        <v>0</v>
      </c>
      <c r="EK20" s="3">
        <f t="shared" si="2"/>
        <v>6</v>
      </c>
      <c r="EL20" s="3">
        <f t="shared" si="2"/>
        <v>0</v>
      </c>
      <c r="EM20" s="3">
        <f t="shared" si="2"/>
        <v>0</v>
      </c>
      <c r="EN20" s="3">
        <f t="shared" si="2"/>
        <v>2</v>
      </c>
      <c r="EO20" s="3">
        <f t="shared" si="2"/>
        <v>0</v>
      </c>
      <c r="EP20" s="3">
        <f t="shared" si="2"/>
        <v>4</v>
      </c>
      <c r="EQ20" s="3">
        <f t="shared" si="2"/>
        <v>0</v>
      </c>
      <c r="ER20" s="3">
        <f t="shared" si="2"/>
        <v>6</v>
      </c>
      <c r="ES20" s="3">
        <f t="shared" si="2"/>
        <v>0</v>
      </c>
      <c r="ET20" s="3">
        <f t="shared" si="2"/>
        <v>0</v>
      </c>
      <c r="EU20" s="3">
        <f t="shared" si="2"/>
        <v>0</v>
      </c>
      <c r="EV20" s="3">
        <f t="shared" si="2"/>
        <v>6</v>
      </c>
      <c r="EW20" s="3">
        <f t="shared" si="2"/>
        <v>6</v>
      </c>
      <c r="EX20" s="3">
        <f t="shared" si="2"/>
        <v>0</v>
      </c>
      <c r="EY20" s="3">
        <f t="shared" si="2"/>
        <v>0</v>
      </c>
      <c r="EZ20" s="3">
        <f t="shared" si="2"/>
        <v>0</v>
      </c>
      <c r="FA20" s="3">
        <f t="shared" si="2"/>
        <v>0</v>
      </c>
      <c r="FB20" s="3">
        <f t="shared" si="2"/>
        <v>6</v>
      </c>
      <c r="FC20" s="3">
        <f t="shared" si="2"/>
        <v>6</v>
      </c>
      <c r="FD20" s="3">
        <f t="shared" si="2"/>
        <v>0</v>
      </c>
      <c r="FE20" s="3">
        <f t="shared" si="2"/>
        <v>0</v>
      </c>
      <c r="FF20" s="3">
        <f t="shared" si="2"/>
        <v>4</v>
      </c>
      <c r="FG20" s="3">
        <f t="shared" si="2"/>
        <v>2</v>
      </c>
      <c r="FH20" s="3">
        <f t="shared" si="2"/>
        <v>0</v>
      </c>
      <c r="FI20" s="3">
        <f t="shared" si="2"/>
        <v>0</v>
      </c>
      <c r="FJ20" s="3">
        <f t="shared" si="2"/>
        <v>0</v>
      </c>
      <c r="FK20" s="3">
        <f t="shared" si="2"/>
        <v>6</v>
      </c>
      <c r="FL20" s="3">
        <f t="shared" si="2"/>
        <v>6</v>
      </c>
      <c r="FM20" s="3">
        <f t="shared" si="2"/>
        <v>0</v>
      </c>
      <c r="FN20" s="3">
        <f t="shared" si="2"/>
        <v>0</v>
      </c>
      <c r="FO20" s="3">
        <f t="shared" si="2"/>
        <v>2</v>
      </c>
      <c r="FP20" s="3">
        <f t="shared" si="2"/>
        <v>4</v>
      </c>
      <c r="FQ20" s="3">
        <f t="shared" si="2"/>
        <v>0</v>
      </c>
      <c r="FR20" s="3">
        <f t="shared" si="2"/>
        <v>0</v>
      </c>
      <c r="FS20" s="3">
        <f t="shared" si="2"/>
        <v>6</v>
      </c>
      <c r="FT20" s="3">
        <f t="shared" si="2"/>
        <v>0</v>
      </c>
      <c r="FU20" s="3">
        <f t="shared" si="2"/>
        <v>4</v>
      </c>
      <c r="FV20" s="3">
        <f t="shared" si="2"/>
        <v>2</v>
      </c>
      <c r="FW20" s="3">
        <f t="shared" si="2"/>
        <v>0</v>
      </c>
      <c r="FX20" s="3">
        <f t="shared" si="2"/>
        <v>6</v>
      </c>
      <c r="FY20" s="3">
        <f t="shared" si="2"/>
        <v>0</v>
      </c>
      <c r="FZ20" s="3">
        <f t="shared" si="2"/>
        <v>0</v>
      </c>
      <c r="GA20" s="3">
        <f t="shared" si="2"/>
        <v>6</v>
      </c>
      <c r="GB20" s="3">
        <f t="shared" si="2"/>
        <v>0</v>
      </c>
      <c r="GC20" s="3">
        <f t="shared" si="2"/>
        <v>0</v>
      </c>
      <c r="GD20" s="3">
        <f t="shared" si="2"/>
        <v>6</v>
      </c>
      <c r="GE20" s="3">
        <f t="shared" si="2"/>
        <v>0</v>
      </c>
      <c r="GF20" s="3">
        <f t="shared" si="2"/>
        <v>0</v>
      </c>
      <c r="GG20" s="3">
        <f t="shared" si="2"/>
        <v>6</v>
      </c>
      <c r="GH20" s="3">
        <f t="shared" si="2"/>
        <v>0</v>
      </c>
      <c r="GI20" s="3">
        <f t="shared" si="2"/>
        <v>0</v>
      </c>
      <c r="GJ20" s="3">
        <f t="shared" si="2"/>
        <v>6</v>
      </c>
      <c r="GK20" s="3">
        <f t="shared" si="2"/>
        <v>0</v>
      </c>
      <c r="GL20" s="3">
        <f t="shared" si="2"/>
        <v>0</v>
      </c>
      <c r="GM20" s="3">
        <f t="shared" ref="GM20:IX20" si="3">SUM(GM14:GM19)</f>
        <v>6</v>
      </c>
      <c r="GN20" s="3">
        <f t="shared" si="3"/>
        <v>0</v>
      </c>
      <c r="GO20" s="3">
        <f t="shared" si="3"/>
        <v>0</v>
      </c>
      <c r="GP20" s="3">
        <f t="shared" si="3"/>
        <v>0</v>
      </c>
      <c r="GQ20" s="3">
        <f t="shared" si="3"/>
        <v>6</v>
      </c>
      <c r="GR20" s="3">
        <f t="shared" si="3"/>
        <v>0</v>
      </c>
      <c r="GS20" s="3">
        <f t="shared" si="3"/>
        <v>0</v>
      </c>
      <c r="GT20" s="3">
        <f t="shared" si="3"/>
        <v>0</v>
      </c>
      <c r="GU20" s="3">
        <f t="shared" si="3"/>
        <v>6</v>
      </c>
      <c r="GV20" s="3">
        <f t="shared" si="3"/>
        <v>0</v>
      </c>
      <c r="GW20" s="3">
        <f t="shared" si="3"/>
        <v>6</v>
      </c>
      <c r="GX20" s="3">
        <f t="shared" si="3"/>
        <v>0</v>
      </c>
      <c r="GY20" s="3">
        <f t="shared" si="3"/>
        <v>0</v>
      </c>
      <c r="GZ20" s="3">
        <f t="shared" si="3"/>
        <v>6</v>
      </c>
      <c r="HA20" s="3">
        <f t="shared" si="3"/>
        <v>0</v>
      </c>
      <c r="HB20" s="3">
        <f t="shared" si="3"/>
        <v>0</v>
      </c>
      <c r="HC20" s="3">
        <f t="shared" si="3"/>
        <v>6</v>
      </c>
      <c r="HD20" s="3">
        <f t="shared" si="3"/>
        <v>0</v>
      </c>
      <c r="HE20" s="3">
        <f t="shared" si="3"/>
        <v>6</v>
      </c>
      <c r="HF20" s="3">
        <f t="shared" si="3"/>
        <v>0</v>
      </c>
      <c r="HG20" s="3">
        <f t="shared" si="3"/>
        <v>0</v>
      </c>
      <c r="HH20" s="3">
        <f t="shared" si="3"/>
        <v>6</v>
      </c>
      <c r="HI20" s="3">
        <f t="shared" si="3"/>
        <v>0</v>
      </c>
      <c r="HJ20" s="3">
        <f t="shared" si="3"/>
        <v>0</v>
      </c>
      <c r="HK20" s="3">
        <f t="shared" si="3"/>
        <v>0</v>
      </c>
      <c r="HL20" s="3">
        <f t="shared" si="3"/>
        <v>6</v>
      </c>
      <c r="HM20" s="3">
        <f t="shared" si="3"/>
        <v>0</v>
      </c>
      <c r="HN20" s="3">
        <f t="shared" si="3"/>
        <v>6</v>
      </c>
      <c r="HO20" s="3">
        <f t="shared" si="3"/>
        <v>0</v>
      </c>
      <c r="HP20" s="3">
        <f t="shared" si="3"/>
        <v>0</v>
      </c>
      <c r="HQ20" s="3">
        <f t="shared" si="3"/>
        <v>0</v>
      </c>
      <c r="HR20" s="3">
        <f t="shared" si="3"/>
        <v>6</v>
      </c>
      <c r="HS20" s="3">
        <f t="shared" si="3"/>
        <v>0</v>
      </c>
      <c r="HT20" s="3">
        <f t="shared" si="3"/>
        <v>6</v>
      </c>
      <c r="HU20" s="3">
        <f t="shared" si="3"/>
        <v>0</v>
      </c>
      <c r="HV20" s="3">
        <f t="shared" si="3"/>
        <v>0</v>
      </c>
      <c r="HW20" s="3">
        <f t="shared" si="3"/>
        <v>6</v>
      </c>
      <c r="HX20" s="3">
        <f t="shared" si="3"/>
        <v>0</v>
      </c>
      <c r="HY20" s="3">
        <f t="shared" si="3"/>
        <v>0</v>
      </c>
      <c r="HZ20" s="3">
        <f t="shared" si="3"/>
        <v>0</v>
      </c>
      <c r="IA20" s="3">
        <f t="shared" si="3"/>
        <v>6</v>
      </c>
      <c r="IB20" s="3">
        <f t="shared" si="3"/>
        <v>0</v>
      </c>
      <c r="IC20" s="3">
        <f t="shared" si="3"/>
        <v>6</v>
      </c>
      <c r="ID20" s="3">
        <f t="shared" si="3"/>
        <v>0</v>
      </c>
      <c r="IE20" s="3">
        <f t="shared" si="3"/>
        <v>0</v>
      </c>
      <c r="IF20" s="3">
        <f t="shared" si="3"/>
        <v>0</v>
      </c>
      <c r="IG20" s="3">
        <f t="shared" si="3"/>
        <v>6</v>
      </c>
      <c r="IH20" s="3">
        <f t="shared" si="3"/>
        <v>0</v>
      </c>
      <c r="II20" s="3">
        <f t="shared" si="3"/>
        <v>2</v>
      </c>
      <c r="IJ20" s="3">
        <f t="shared" si="3"/>
        <v>4</v>
      </c>
      <c r="IK20" s="3">
        <f t="shared" si="3"/>
        <v>0</v>
      </c>
      <c r="IL20" s="3">
        <f t="shared" si="3"/>
        <v>6</v>
      </c>
      <c r="IM20" s="3">
        <f t="shared" si="3"/>
        <v>0</v>
      </c>
      <c r="IN20" s="3">
        <f t="shared" si="3"/>
        <v>0</v>
      </c>
      <c r="IO20" s="3">
        <f t="shared" si="3"/>
        <v>6</v>
      </c>
      <c r="IP20" s="3">
        <f t="shared" si="3"/>
        <v>0</v>
      </c>
      <c r="IQ20" s="3">
        <f t="shared" si="3"/>
        <v>0</v>
      </c>
      <c r="IR20" s="3">
        <f t="shared" si="3"/>
        <v>6</v>
      </c>
      <c r="IS20" s="3">
        <f t="shared" si="3"/>
        <v>0</v>
      </c>
      <c r="IT20" s="3">
        <f t="shared" si="3"/>
        <v>0</v>
      </c>
      <c r="IU20" s="3">
        <f t="shared" si="3"/>
        <v>0</v>
      </c>
      <c r="IV20" s="3">
        <f t="shared" si="3"/>
        <v>6</v>
      </c>
      <c r="IW20" s="3">
        <f t="shared" si="3"/>
        <v>0</v>
      </c>
      <c r="IX20" s="3">
        <f t="shared" si="3"/>
        <v>6</v>
      </c>
      <c r="IY20" s="3">
        <f t="shared" ref="IY20:LE20" si="4">SUM(IY14:IY19)</f>
        <v>0</v>
      </c>
      <c r="IZ20" s="3">
        <f t="shared" si="4"/>
        <v>0</v>
      </c>
      <c r="JA20" s="3">
        <f t="shared" si="4"/>
        <v>6</v>
      </c>
      <c r="JB20" s="3">
        <f t="shared" si="4"/>
        <v>0</v>
      </c>
      <c r="JC20" s="3">
        <f t="shared" si="4"/>
        <v>0</v>
      </c>
      <c r="JD20" s="3">
        <f t="shared" si="4"/>
        <v>0</v>
      </c>
      <c r="JE20" s="3">
        <f t="shared" si="4"/>
        <v>0</v>
      </c>
      <c r="JF20" s="3">
        <f t="shared" si="4"/>
        <v>6</v>
      </c>
      <c r="JG20" s="3">
        <f t="shared" si="4"/>
        <v>0</v>
      </c>
      <c r="JH20" s="3">
        <f t="shared" si="4"/>
        <v>0</v>
      </c>
      <c r="JI20" s="3">
        <f t="shared" si="4"/>
        <v>6</v>
      </c>
      <c r="JJ20" s="3">
        <f t="shared" si="4"/>
        <v>0</v>
      </c>
      <c r="JK20" s="3">
        <f t="shared" si="4"/>
        <v>6</v>
      </c>
      <c r="JL20" s="3">
        <f t="shared" si="4"/>
        <v>0</v>
      </c>
      <c r="JM20" s="3">
        <f t="shared" si="4"/>
        <v>6</v>
      </c>
      <c r="JN20" s="3">
        <f t="shared" si="4"/>
        <v>0</v>
      </c>
      <c r="JO20" s="3">
        <f t="shared" si="4"/>
        <v>0</v>
      </c>
      <c r="JP20" s="3">
        <f t="shared" si="4"/>
        <v>6</v>
      </c>
      <c r="JQ20" s="3">
        <f t="shared" si="4"/>
        <v>0</v>
      </c>
      <c r="JR20" s="3">
        <f t="shared" si="4"/>
        <v>0</v>
      </c>
      <c r="JS20" s="3">
        <f t="shared" si="4"/>
        <v>6</v>
      </c>
      <c r="JT20" s="3">
        <f t="shared" si="4"/>
        <v>0</v>
      </c>
      <c r="JU20" s="3">
        <f t="shared" si="4"/>
        <v>0</v>
      </c>
      <c r="JV20" s="3">
        <f t="shared" si="4"/>
        <v>0</v>
      </c>
      <c r="JW20" s="3">
        <f t="shared" si="4"/>
        <v>6</v>
      </c>
      <c r="JX20" s="3">
        <f t="shared" si="4"/>
        <v>0</v>
      </c>
      <c r="JY20" s="3">
        <f t="shared" si="4"/>
        <v>6</v>
      </c>
      <c r="JZ20" s="3">
        <f t="shared" si="4"/>
        <v>0</v>
      </c>
      <c r="KA20" s="3">
        <f t="shared" si="4"/>
        <v>0</v>
      </c>
      <c r="KB20" s="3">
        <f t="shared" si="4"/>
        <v>0</v>
      </c>
      <c r="KC20" s="3">
        <f t="shared" si="4"/>
        <v>0</v>
      </c>
      <c r="KD20" s="3">
        <f t="shared" si="4"/>
        <v>6</v>
      </c>
      <c r="KE20" s="3">
        <f t="shared" si="4"/>
        <v>0</v>
      </c>
      <c r="KF20" s="3">
        <f t="shared" si="4"/>
        <v>6</v>
      </c>
      <c r="KG20" s="3">
        <f t="shared" si="4"/>
        <v>0</v>
      </c>
      <c r="KH20" s="3">
        <f t="shared" si="4"/>
        <v>0</v>
      </c>
      <c r="KI20" s="3">
        <f t="shared" si="4"/>
        <v>0</v>
      </c>
      <c r="KJ20" s="3">
        <f t="shared" si="4"/>
        <v>6</v>
      </c>
      <c r="KK20" s="3">
        <f t="shared" si="4"/>
        <v>0</v>
      </c>
      <c r="KL20" s="3">
        <f t="shared" si="4"/>
        <v>0</v>
      </c>
      <c r="KM20" s="3">
        <f t="shared" si="4"/>
        <v>6</v>
      </c>
      <c r="KN20" s="3">
        <f t="shared" si="4"/>
        <v>0</v>
      </c>
      <c r="KO20" s="3">
        <f t="shared" si="4"/>
        <v>6</v>
      </c>
      <c r="KP20" s="3">
        <f t="shared" si="4"/>
        <v>0</v>
      </c>
      <c r="KQ20" s="3">
        <f t="shared" si="4"/>
        <v>6</v>
      </c>
      <c r="KR20" s="3">
        <f t="shared" si="4"/>
        <v>0</v>
      </c>
      <c r="KS20" s="3">
        <f t="shared" si="4"/>
        <v>0</v>
      </c>
      <c r="KT20" s="3">
        <f t="shared" si="4"/>
        <v>0</v>
      </c>
      <c r="KU20" s="3">
        <f t="shared" si="4"/>
        <v>0</v>
      </c>
      <c r="KV20" s="3">
        <f t="shared" si="4"/>
        <v>6</v>
      </c>
      <c r="KW20" s="3">
        <f t="shared" si="4"/>
        <v>0</v>
      </c>
      <c r="KX20" s="3">
        <f t="shared" si="4"/>
        <v>0</v>
      </c>
      <c r="KY20" s="3">
        <f t="shared" si="4"/>
        <v>6</v>
      </c>
      <c r="KZ20" s="3">
        <f t="shared" si="4"/>
        <v>0</v>
      </c>
      <c r="LA20" s="3">
        <f t="shared" si="4"/>
        <v>0</v>
      </c>
      <c r="LB20" s="3">
        <f t="shared" si="4"/>
        <v>6</v>
      </c>
      <c r="LC20" s="3">
        <f t="shared" si="4"/>
        <v>0</v>
      </c>
      <c r="LD20" s="3">
        <f t="shared" si="4"/>
        <v>0</v>
      </c>
      <c r="LE20" s="3">
        <f t="shared" si="4"/>
        <v>6</v>
      </c>
    </row>
    <row r="21" spans="1:317" x14ac:dyDescent="0.25">
      <c r="A21" s="99" t="s">
        <v>3186</v>
      </c>
      <c r="B21" s="100"/>
      <c r="C21" s="11">
        <f t="shared" ref="C21:AS21" si="5">C20/6%</f>
        <v>66.666666666666671</v>
      </c>
      <c r="D21" s="11">
        <f t="shared" si="5"/>
        <v>33.333333333333336</v>
      </c>
      <c r="E21" s="11">
        <f t="shared" si="5"/>
        <v>0</v>
      </c>
      <c r="F21" s="11">
        <f t="shared" si="5"/>
        <v>66.666666666666671</v>
      </c>
      <c r="G21" s="11">
        <f t="shared" si="5"/>
        <v>33.333333333333336</v>
      </c>
      <c r="H21" s="11">
        <f t="shared" si="5"/>
        <v>0</v>
      </c>
      <c r="I21" s="11">
        <f t="shared" si="5"/>
        <v>66.666666666666671</v>
      </c>
      <c r="J21" s="11">
        <f t="shared" si="5"/>
        <v>33.333333333333336</v>
      </c>
      <c r="K21" s="11">
        <f t="shared" si="5"/>
        <v>0</v>
      </c>
      <c r="L21" s="11">
        <f t="shared" si="5"/>
        <v>0</v>
      </c>
      <c r="M21" s="11">
        <f t="shared" si="5"/>
        <v>100</v>
      </c>
      <c r="N21" s="11">
        <f t="shared" si="5"/>
        <v>0</v>
      </c>
      <c r="O21" s="11">
        <f t="shared" si="5"/>
        <v>66.666666666666671</v>
      </c>
      <c r="P21" s="11">
        <f t="shared" si="5"/>
        <v>33.333333333333336</v>
      </c>
      <c r="Q21" s="11">
        <f t="shared" si="5"/>
        <v>0</v>
      </c>
      <c r="R21" s="11">
        <f t="shared" si="5"/>
        <v>50</v>
      </c>
      <c r="S21" s="11">
        <f t="shared" si="5"/>
        <v>50</v>
      </c>
      <c r="T21" s="11">
        <f t="shared" si="5"/>
        <v>0</v>
      </c>
      <c r="U21" s="11">
        <f t="shared" si="5"/>
        <v>0</v>
      </c>
      <c r="V21" s="11">
        <f t="shared" si="5"/>
        <v>0</v>
      </c>
      <c r="W21" s="11">
        <f t="shared" si="5"/>
        <v>100</v>
      </c>
      <c r="X21" s="11">
        <f t="shared" si="5"/>
        <v>100</v>
      </c>
      <c r="Y21" s="11">
        <f t="shared" si="5"/>
        <v>0</v>
      </c>
      <c r="Z21" s="11">
        <f t="shared" si="5"/>
        <v>0</v>
      </c>
      <c r="AA21" s="11">
        <f t="shared" si="5"/>
        <v>0</v>
      </c>
      <c r="AB21" s="11">
        <f t="shared" si="5"/>
        <v>100</v>
      </c>
      <c r="AC21" s="11">
        <f t="shared" si="5"/>
        <v>0</v>
      </c>
      <c r="AD21" s="11">
        <f t="shared" si="5"/>
        <v>0</v>
      </c>
      <c r="AE21" s="11">
        <f t="shared" si="5"/>
        <v>100</v>
      </c>
      <c r="AF21" s="11">
        <f t="shared" si="5"/>
        <v>0</v>
      </c>
      <c r="AG21" s="11">
        <f t="shared" si="5"/>
        <v>33.333333333333336</v>
      </c>
      <c r="AH21" s="11">
        <f t="shared" si="5"/>
        <v>66.666666666666671</v>
      </c>
      <c r="AI21" s="11">
        <f t="shared" si="5"/>
        <v>16.666666666666668</v>
      </c>
      <c r="AJ21" s="11">
        <f t="shared" si="5"/>
        <v>83.333333333333343</v>
      </c>
      <c r="AK21" s="11">
        <f t="shared" si="5"/>
        <v>0</v>
      </c>
      <c r="AL21" s="11">
        <f t="shared" si="5"/>
        <v>0</v>
      </c>
      <c r="AM21" s="11">
        <f t="shared" si="5"/>
        <v>100</v>
      </c>
      <c r="AN21" s="11">
        <f t="shared" si="5"/>
        <v>0</v>
      </c>
      <c r="AO21" s="11">
        <f t="shared" si="5"/>
        <v>0</v>
      </c>
      <c r="AP21" s="11">
        <f t="shared" si="5"/>
        <v>100</v>
      </c>
      <c r="AQ21" s="11">
        <f t="shared" si="5"/>
        <v>0</v>
      </c>
      <c r="AR21" s="11">
        <f t="shared" si="5"/>
        <v>0</v>
      </c>
      <c r="AS21" s="11">
        <f t="shared" si="5"/>
        <v>0</v>
      </c>
      <c r="AT21" s="11">
        <f>AT20/4%</f>
        <v>100</v>
      </c>
      <c r="AU21" s="11">
        <f>AU20/6%</f>
        <v>33.333333333333336</v>
      </c>
      <c r="AV21" s="11">
        <f>AV20/6%</f>
        <v>100</v>
      </c>
      <c r="AW21" s="11">
        <f>AW20/6%</f>
        <v>0</v>
      </c>
      <c r="AX21" s="11">
        <f>AX20/6%</f>
        <v>0</v>
      </c>
      <c r="AY21" s="11">
        <f>AY20/2%</f>
        <v>100</v>
      </c>
      <c r="AZ21" s="11">
        <f t="shared" ref="AZ21:BL21" si="6">AZ20/6%</f>
        <v>66.666666666666671</v>
      </c>
      <c r="BA21" s="11">
        <f t="shared" si="6"/>
        <v>0</v>
      </c>
      <c r="BB21" s="11">
        <f t="shared" si="6"/>
        <v>0</v>
      </c>
      <c r="BC21" s="11">
        <f t="shared" si="6"/>
        <v>100</v>
      </c>
      <c r="BD21" s="11">
        <f t="shared" si="6"/>
        <v>0</v>
      </c>
      <c r="BE21" s="11">
        <f t="shared" si="6"/>
        <v>100</v>
      </c>
      <c r="BF21" s="11">
        <f t="shared" si="6"/>
        <v>0</v>
      </c>
      <c r="BG21" s="11">
        <f t="shared" si="6"/>
        <v>0</v>
      </c>
      <c r="BH21" s="11">
        <f t="shared" si="6"/>
        <v>100</v>
      </c>
      <c r="BI21" s="11">
        <f t="shared" si="6"/>
        <v>0</v>
      </c>
      <c r="BJ21" s="11">
        <f t="shared" si="6"/>
        <v>0</v>
      </c>
      <c r="BK21" s="11">
        <f t="shared" si="6"/>
        <v>33.333333333333336</v>
      </c>
      <c r="BL21" s="11">
        <f t="shared" si="6"/>
        <v>0</v>
      </c>
      <c r="BM21" s="11">
        <f>BM20/4%</f>
        <v>100</v>
      </c>
      <c r="BN21" s="11">
        <f>BN20/6%</f>
        <v>0</v>
      </c>
      <c r="BO21" s="11">
        <f>BO20/6%</f>
        <v>100</v>
      </c>
      <c r="BP21" s="11">
        <f>BP20/6%</f>
        <v>0</v>
      </c>
      <c r="BQ21" s="11">
        <f>BQ20/4%</f>
        <v>100</v>
      </c>
      <c r="BR21" s="11">
        <f>BR20/6%</f>
        <v>33.333333333333336</v>
      </c>
      <c r="BS21" s="11">
        <f>BS20/6%</f>
        <v>0</v>
      </c>
      <c r="BT21" s="11">
        <f>BT20/6%</f>
        <v>100</v>
      </c>
      <c r="BU21" s="11">
        <f>BU20/6%</f>
        <v>0</v>
      </c>
      <c r="BV21" s="11">
        <f>BV20/$F20%</f>
        <v>0</v>
      </c>
      <c r="BW21" s="11">
        <f>BW20/6%</f>
        <v>0</v>
      </c>
      <c r="BX21" s="11">
        <f>BX20/6%</f>
        <v>66.666666666666671</v>
      </c>
      <c r="BY21" s="11">
        <f>BY20/6%</f>
        <v>33.333333333333336</v>
      </c>
      <c r="BZ21" s="11">
        <f t="shared" ref="BZ21" si="7">BZ20/25%</f>
        <v>24</v>
      </c>
      <c r="CA21" s="11">
        <f t="shared" ref="CA21:CK21" si="8">CA20/6%</f>
        <v>0</v>
      </c>
      <c r="CB21" s="11">
        <f t="shared" si="8"/>
        <v>0</v>
      </c>
      <c r="CC21" s="11">
        <f t="shared" si="8"/>
        <v>66.666666666666671</v>
      </c>
      <c r="CD21" s="11">
        <f t="shared" si="8"/>
        <v>33.333333333333336</v>
      </c>
      <c r="CE21" s="11">
        <f t="shared" si="8"/>
        <v>0</v>
      </c>
      <c r="CF21" s="11">
        <f t="shared" si="8"/>
        <v>100</v>
      </c>
      <c r="CG21" s="11">
        <f t="shared" si="8"/>
        <v>0</v>
      </c>
      <c r="CH21" s="11">
        <f t="shared" si="8"/>
        <v>0</v>
      </c>
      <c r="CI21" s="11">
        <f t="shared" si="8"/>
        <v>100</v>
      </c>
      <c r="CJ21" s="11">
        <f t="shared" si="8"/>
        <v>0</v>
      </c>
      <c r="CK21" s="11">
        <f t="shared" si="8"/>
        <v>0</v>
      </c>
      <c r="CL21" s="11">
        <f>CL20/CL20%</f>
        <v>100</v>
      </c>
      <c r="CM21" s="11">
        <f t="shared" ref="CM21:EH21" si="9">CM20/6%</f>
        <v>0</v>
      </c>
      <c r="CN21" s="11">
        <f t="shared" si="9"/>
        <v>0</v>
      </c>
      <c r="CO21" s="11">
        <f t="shared" si="9"/>
        <v>100</v>
      </c>
      <c r="CP21" s="11">
        <f t="shared" si="9"/>
        <v>0</v>
      </c>
      <c r="CQ21" s="11">
        <f t="shared" si="9"/>
        <v>0</v>
      </c>
      <c r="CR21" s="11">
        <f t="shared" si="9"/>
        <v>0</v>
      </c>
      <c r="CS21" s="11">
        <f t="shared" si="9"/>
        <v>100</v>
      </c>
      <c r="CT21" s="11">
        <f t="shared" si="9"/>
        <v>0</v>
      </c>
      <c r="CU21" s="11">
        <f t="shared" si="9"/>
        <v>0</v>
      </c>
      <c r="CV21" s="11">
        <f t="shared" si="9"/>
        <v>100</v>
      </c>
      <c r="CW21" s="11">
        <f t="shared" si="9"/>
        <v>0</v>
      </c>
      <c r="CX21" s="11">
        <f t="shared" si="9"/>
        <v>100</v>
      </c>
      <c r="CY21" s="11">
        <f t="shared" si="9"/>
        <v>0</v>
      </c>
      <c r="CZ21" s="11">
        <f t="shared" si="9"/>
        <v>0</v>
      </c>
      <c r="DA21" s="11">
        <f t="shared" si="9"/>
        <v>100</v>
      </c>
      <c r="DB21" s="11">
        <f t="shared" si="9"/>
        <v>0</v>
      </c>
      <c r="DC21" s="11">
        <f t="shared" si="9"/>
        <v>0</v>
      </c>
      <c r="DD21" s="11">
        <f t="shared" si="9"/>
        <v>100</v>
      </c>
      <c r="DE21" s="11">
        <f t="shared" si="9"/>
        <v>0</v>
      </c>
      <c r="DF21" s="11">
        <f t="shared" si="9"/>
        <v>0</v>
      </c>
      <c r="DG21" s="11">
        <f t="shared" si="9"/>
        <v>100</v>
      </c>
      <c r="DH21" s="11">
        <f t="shared" si="9"/>
        <v>0</v>
      </c>
      <c r="DI21" s="11">
        <f t="shared" si="9"/>
        <v>0</v>
      </c>
      <c r="DJ21" s="11">
        <f t="shared" si="9"/>
        <v>0</v>
      </c>
      <c r="DK21" s="11">
        <f t="shared" si="9"/>
        <v>100</v>
      </c>
      <c r="DL21" s="11">
        <f t="shared" si="9"/>
        <v>0</v>
      </c>
      <c r="DM21" s="11">
        <f t="shared" si="9"/>
        <v>100</v>
      </c>
      <c r="DN21" s="11">
        <f t="shared" si="9"/>
        <v>0</v>
      </c>
      <c r="DO21" s="11">
        <f t="shared" si="9"/>
        <v>0</v>
      </c>
      <c r="DP21" s="11">
        <f t="shared" si="9"/>
        <v>100</v>
      </c>
      <c r="DQ21" s="11">
        <f t="shared" si="9"/>
        <v>0</v>
      </c>
      <c r="DR21" s="11">
        <f t="shared" si="9"/>
        <v>0</v>
      </c>
      <c r="DS21" s="11">
        <f t="shared" si="9"/>
        <v>0</v>
      </c>
      <c r="DT21" s="11">
        <f t="shared" si="9"/>
        <v>100</v>
      </c>
      <c r="DU21" s="11">
        <f t="shared" si="9"/>
        <v>0</v>
      </c>
      <c r="DV21" s="11">
        <f t="shared" si="9"/>
        <v>100</v>
      </c>
      <c r="DW21" s="11">
        <f t="shared" si="9"/>
        <v>0</v>
      </c>
      <c r="DX21" s="11">
        <f t="shared" si="9"/>
        <v>0</v>
      </c>
      <c r="DY21" s="11">
        <f t="shared" si="9"/>
        <v>0</v>
      </c>
      <c r="DZ21" s="11">
        <f t="shared" si="9"/>
        <v>100</v>
      </c>
      <c r="EA21" s="11">
        <f t="shared" si="9"/>
        <v>0</v>
      </c>
      <c r="EB21" s="11">
        <f t="shared" si="9"/>
        <v>50</v>
      </c>
      <c r="EC21" s="11">
        <f t="shared" si="9"/>
        <v>50</v>
      </c>
      <c r="ED21" s="11">
        <f t="shared" si="9"/>
        <v>0</v>
      </c>
      <c r="EE21" s="11">
        <f t="shared" si="9"/>
        <v>0</v>
      </c>
      <c r="EF21" s="11">
        <f t="shared" si="9"/>
        <v>100</v>
      </c>
      <c r="EG21" s="11">
        <f t="shared" si="9"/>
        <v>0</v>
      </c>
      <c r="EH21" s="11">
        <f t="shared" si="9"/>
        <v>33.333333333333336</v>
      </c>
      <c r="EI21" s="11">
        <f>EI20/4%</f>
        <v>100</v>
      </c>
      <c r="EJ21" s="11">
        <f t="shared" ref="EJ21:FT21" si="10">EJ20/6%</f>
        <v>0</v>
      </c>
      <c r="EK21" s="11">
        <f t="shared" si="10"/>
        <v>100</v>
      </c>
      <c r="EL21" s="11">
        <f t="shared" si="10"/>
        <v>0</v>
      </c>
      <c r="EM21" s="11">
        <f t="shared" si="10"/>
        <v>0</v>
      </c>
      <c r="EN21" s="11">
        <f t="shared" si="10"/>
        <v>33.333333333333336</v>
      </c>
      <c r="EO21" s="11">
        <f t="shared" si="10"/>
        <v>0</v>
      </c>
      <c r="EP21" s="11">
        <f t="shared" si="10"/>
        <v>66.666666666666671</v>
      </c>
      <c r="EQ21" s="11">
        <f t="shared" si="10"/>
        <v>0</v>
      </c>
      <c r="ER21" s="11">
        <f t="shared" si="10"/>
        <v>100</v>
      </c>
      <c r="ES21" s="11">
        <f t="shared" si="10"/>
        <v>0</v>
      </c>
      <c r="ET21" s="11">
        <f t="shared" si="10"/>
        <v>0</v>
      </c>
      <c r="EU21" s="11">
        <f t="shared" si="10"/>
        <v>0</v>
      </c>
      <c r="EV21" s="11">
        <f t="shared" si="10"/>
        <v>100</v>
      </c>
      <c r="EW21" s="11">
        <f t="shared" si="10"/>
        <v>100</v>
      </c>
      <c r="EX21" s="11">
        <f t="shared" si="10"/>
        <v>0</v>
      </c>
      <c r="EY21" s="11">
        <f t="shared" si="10"/>
        <v>0</v>
      </c>
      <c r="EZ21" s="11">
        <f t="shared" si="10"/>
        <v>0</v>
      </c>
      <c r="FA21" s="11">
        <f t="shared" si="10"/>
        <v>0</v>
      </c>
      <c r="FB21" s="11">
        <f t="shared" si="10"/>
        <v>100</v>
      </c>
      <c r="FC21" s="11">
        <f t="shared" si="10"/>
        <v>100</v>
      </c>
      <c r="FD21" s="11">
        <f t="shared" si="10"/>
        <v>0</v>
      </c>
      <c r="FE21" s="11">
        <f t="shared" si="10"/>
        <v>0</v>
      </c>
      <c r="FF21" s="11">
        <f t="shared" si="10"/>
        <v>66.666666666666671</v>
      </c>
      <c r="FG21" s="11">
        <f t="shared" si="10"/>
        <v>33.333333333333336</v>
      </c>
      <c r="FH21" s="11">
        <f t="shared" si="10"/>
        <v>0</v>
      </c>
      <c r="FI21" s="11">
        <f t="shared" si="10"/>
        <v>0</v>
      </c>
      <c r="FJ21" s="11">
        <f t="shared" si="10"/>
        <v>0</v>
      </c>
      <c r="FK21" s="11">
        <f t="shared" si="10"/>
        <v>100</v>
      </c>
      <c r="FL21" s="11">
        <f t="shared" si="10"/>
        <v>100</v>
      </c>
      <c r="FM21" s="11">
        <f t="shared" si="10"/>
        <v>0</v>
      </c>
      <c r="FN21" s="11">
        <f t="shared" si="10"/>
        <v>0</v>
      </c>
      <c r="FO21" s="11">
        <f t="shared" si="10"/>
        <v>33.333333333333336</v>
      </c>
      <c r="FP21" s="11">
        <f t="shared" si="10"/>
        <v>66.666666666666671</v>
      </c>
      <c r="FQ21" s="11">
        <f t="shared" si="10"/>
        <v>0</v>
      </c>
      <c r="FR21" s="11">
        <f t="shared" si="10"/>
        <v>0</v>
      </c>
      <c r="FS21" s="11">
        <f t="shared" si="10"/>
        <v>100</v>
      </c>
      <c r="FT21" s="11">
        <f t="shared" si="10"/>
        <v>0</v>
      </c>
      <c r="FU21" s="11">
        <f>FU20/$F20%</f>
        <v>100</v>
      </c>
      <c r="FV21" s="11">
        <f t="shared" ref="FV21:HA21" si="11">FV20/6%</f>
        <v>33.333333333333336</v>
      </c>
      <c r="FW21" s="11">
        <f t="shared" si="11"/>
        <v>0</v>
      </c>
      <c r="FX21" s="11">
        <f t="shared" si="11"/>
        <v>100</v>
      </c>
      <c r="FY21" s="11">
        <f t="shared" si="11"/>
        <v>0</v>
      </c>
      <c r="FZ21" s="11">
        <f t="shared" si="11"/>
        <v>0</v>
      </c>
      <c r="GA21" s="11">
        <f t="shared" si="11"/>
        <v>100</v>
      </c>
      <c r="GB21" s="11">
        <f t="shared" si="11"/>
        <v>0</v>
      </c>
      <c r="GC21" s="11">
        <f t="shared" si="11"/>
        <v>0</v>
      </c>
      <c r="GD21" s="11">
        <f t="shared" si="11"/>
        <v>100</v>
      </c>
      <c r="GE21" s="11">
        <f t="shared" si="11"/>
        <v>0</v>
      </c>
      <c r="GF21" s="11">
        <f t="shared" si="11"/>
        <v>0</v>
      </c>
      <c r="GG21" s="11">
        <f t="shared" si="11"/>
        <v>100</v>
      </c>
      <c r="GH21" s="11">
        <f t="shared" si="11"/>
        <v>0</v>
      </c>
      <c r="GI21" s="11">
        <f t="shared" si="11"/>
        <v>0</v>
      </c>
      <c r="GJ21" s="11">
        <f t="shared" si="11"/>
        <v>100</v>
      </c>
      <c r="GK21" s="11">
        <f t="shared" si="11"/>
        <v>0</v>
      </c>
      <c r="GL21" s="11">
        <f t="shared" si="11"/>
        <v>0</v>
      </c>
      <c r="GM21" s="11">
        <f t="shared" si="11"/>
        <v>100</v>
      </c>
      <c r="GN21" s="11">
        <f t="shared" si="11"/>
        <v>0</v>
      </c>
      <c r="GO21" s="11">
        <f t="shared" si="11"/>
        <v>0</v>
      </c>
      <c r="GP21" s="11">
        <f t="shared" si="11"/>
        <v>0</v>
      </c>
      <c r="GQ21" s="11">
        <f t="shared" si="11"/>
        <v>100</v>
      </c>
      <c r="GR21" s="11">
        <f t="shared" si="11"/>
        <v>0</v>
      </c>
      <c r="GS21" s="11">
        <f t="shared" si="11"/>
        <v>0</v>
      </c>
      <c r="GT21" s="11">
        <f t="shared" si="11"/>
        <v>0</v>
      </c>
      <c r="GU21" s="11">
        <f t="shared" si="11"/>
        <v>100</v>
      </c>
      <c r="GV21" s="11">
        <f t="shared" si="11"/>
        <v>0</v>
      </c>
      <c r="GW21" s="11">
        <f t="shared" si="11"/>
        <v>100</v>
      </c>
      <c r="GX21" s="11">
        <f t="shared" si="11"/>
        <v>0</v>
      </c>
      <c r="GY21" s="11">
        <f t="shared" si="11"/>
        <v>0</v>
      </c>
      <c r="GZ21" s="11">
        <f t="shared" si="11"/>
        <v>100</v>
      </c>
      <c r="HA21" s="11">
        <f t="shared" si="11"/>
        <v>0</v>
      </c>
      <c r="HB21" s="11">
        <f t="shared" ref="HB21:IG21" si="12">HB20/6%</f>
        <v>0</v>
      </c>
      <c r="HC21" s="11">
        <f t="shared" si="12"/>
        <v>100</v>
      </c>
      <c r="HD21" s="11">
        <f t="shared" si="12"/>
        <v>0</v>
      </c>
      <c r="HE21" s="11">
        <f t="shared" si="12"/>
        <v>100</v>
      </c>
      <c r="HF21" s="11">
        <f t="shared" si="12"/>
        <v>0</v>
      </c>
      <c r="HG21" s="11">
        <f t="shared" si="12"/>
        <v>0</v>
      </c>
      <c r="HH21" s="11">
        <f t="shared" si="12"/>
        <v>100</v>
      </c>
      <c r="HI21" s="11">
        <f t="shared" si="12"/>
        <v>0</v>
      </c>
      <c r="HJ21" s="11">
        <f t="shared" si="12"/>
        <v>0</v>
      </c>
      <c r="HK21" s="11">
        <f t="shared" si="12"/>
        <v>0</v>
      </c>
      <c r="HL21" s="11">
        <f t="shared" si="12"/>
        <v>100</v>
      </c>
      <c r="HM21" s="11">
        <f t="shared" si="12"/>
        <v>0</v>
      </c>
      <c r="HN21" s="11">
        <f t="shared" si="12"/>
        <v>100</v>
      </c>
      <c r="HO21" s="11">
        <f t="shared" si="12"/>
        <v>0</v>
      </c>
      <c r="HP21" s="11">
        <f t="shared" si="12"/>
        <v>0</v>
      </c>
      <c r="HQ21" s="11">
        <f t="shared" si="12"/>
        <v>0</v>
      </c>
      <c r="HR21" s="11">
        <f t="shared" si="12"/>
        <v>100</v>
      </c>
      <c r="HS21" s="11">
        <f t="shared" si="12"/>
        <v>0</v>
      </c>
      <c r="HT21" s="11">
        <f t="shared" si="12"/>
        <v>100</v>
      </c>
      <c r="HU21" s="11">
        <f t="shared" si="12"/>
        <v>0</v>
      </c>
      <c r="HV21" s="11">
        <f t="shared" si="12"/>
        <v>0</v>
      </c>
      <c r="HW21" s="11">
        <f t="shared" si="12"/>
        <v>100</v>
      </c>
      <c r="HX21" s="11">
        <f t="shared" si="12"/>
        <v>0</v>
      </c>
      <c r="HY21" s="11">
        <f t="shared" si="12"/>
        <v>0</v>
      </c>
      <c r="HZ21" s="11">
        <f t="shared" si="12"/>
        <v>0</v>
      </c>
      <c r="IA21" s="11">
        <f t="shared" si="12"/>
        <v>100</v>
      </c>
      <c r="IB21" s="11">
        <f t="shared" si="12"/>
        <v>0</v>
      </c>
      <c r="IC21" s="11">
        <f t="shared" si="12"/>
        <v>100</v>
      </c>
      <c r="ID21" s="11">
        <f t="shared" si="12"/>
        <v>0</v>
      </c>
      <c r="IE21" s="11">
        <f t="shared" si="12"/>
        <v>0</v>
      </c>
      <c r="IF21" s="11">
        <f t="shared" si="12"/>
        <v>0</v>
      </c>
      <c r="IG21" s="11">
        <f t="shared" si="12"/>
        <v>100</v>
      </c>
      <c r="IH21" s="11">
        <f t="shared" ref="IH21:JM21" si="13">IH20/6%</f>
        <v>0</v>
      </c>
      <c r="II21" s="11">
        <f t="shared" si="13"/>
        <v>33.333333333333336</v>
      </c>
      <c r="IJ21" s="11">
        <f t="shared" si="13"/>
        <v>66.666666666666671</v>
      </c>
      <c r="IK21" s="11">
        <f t="shared" si="13"/>
        <v>0</v>
      </c>
      <c r="IL21" s="11">
        <f t="shared" si="13"/>
        <v>100</v>
      </c>
      <c r="IM21" s="11">
        <f t="shared" si="13"/>
        <v>0</v>
      </c>
      <c r="IN21" s="11">
        <f t="shared" si="13"/>
        <v>0</v>
      </c>
      <c r="IO21" s="11">
        <f t="shared" si="13"/>
        <v>100</v>
      </c>
      <c r="IP21" s="11">
        <f t="shared" si="13"/>
        <v>0</v>
      </c>
      <c r="IQ21" s="11">
        <f t="shared" si="13"/>
        <v>0</v>
      </c>
      <c r="IR21" s="11">
        <f t="shared" si="13"/>
        <v>100</v>
      </c>
      <c r="IS21" s="11">
        <f t="shared" si="13"/>
        <v>0</v>
      </c>
      <c r="IT21" s="11">
        <f t="shared" si="13"/>
        <v>0</v>
      </c>
      <c r="IU21" s="11">
        <f t="shared" si="13"/>
        <v>0</v>
      </c>
      <c r="IV21" s="11">
        <f t="shared" si="13"/>
        <v>100</v>
      </c>
      <c r="IW21" s="11">
        <f t="shared" si="13"/>
        <v>0</v>
      </c>
      <c r="IX21" s="11">
        <f t="shared" si="13"/>
        <v>100</v>
      </c>
      <c r="IY21" s="11">
        <f t="shared" si="13"/>
        <v>0</v>
      </c>
      <c r="IZ21" s="11">
        <f t="shared" si="13"/>
        <v>0</v>
      </c>
      <c r="JA21" s="11">
        <f t="shared" si="13"/>
        <v>100</v>
      </c>
      <c r="JB21" s="11">
        <f t="shared" si="13"/>
        <v>0</v>
      </c>
      <c r="JC21" s="11">
        <f t="shared" si="13"/>
        <v>0</v>
      </c>
      <c r="JD21" s="11">
        <f t="shared" si="13"/>
        <v>0</v>
      </c>
      <c r="JE21" s="11">
        <f t="shared" si="13"/>
        <v>0</v>
      </c>
      <c r="JF21" s="11">
        <f t="shared" si="13"/>
        <v>100</v>
      </c>
      <c r="JG21" s="11">
        <f t="shared" si="13"/>
        <v>0</v>
      </c>
      <c r="JH21" s="11">
        <f t="shared" si="13"/>
        <v>0</v>
      </c>
      <c r="JI21" s="11">
        <f t="shared" si="13"/>
        <v>100</v>
      </c>
      <c r="JJ21" s="11">
        <f t="shared" si="13"/>
        <v>0</v>
      </c>
      <c r="JK21" s="11">
        <f t="shared" si="13"/>
        <v>100</v>
      </c>
      <c r="JL21" s="11">
        <f t="shared" si="13"/>
        <v>0</v>
      </c>
      <c r="JM21" s="11">
        <f t="shared" si="13"/>
        <v>100</v>
      </c>
      <c r="JN21" s="11">
        <f t="shared" ref="JN21:KS21" si="14">JN20/6%</f>
        <v>0</v>
      </c>
      <c r="JO21" s="11">
        <f t="shared" si="14"/>
        <v>0</v>
      </c>
      <c r="JP21" s="11">
        <f t="shared" si="14"/>
        <v>100</v>
      </c>
      <c r="JQ21" s="11">
        <f t="shared" si="14"/>
        <v>0</v>
      </c>
      <c r="JR21" s="11">
        <f t="shared" si="14"/>
        <v>0</v>
      </c>
      <c r="JS21" s="11">
        <f t="shared" si="14"/>
        <v>100</v>
      </c>
      <c r="JT21" s="11">
        <f t="shared" si="14"/>
        <v>0</v>
      </c>
      <c r="JU21" s="11">
        <f t="shared" si="14"/>
        <v>0</v>
      </c>
      <c r="JV21" s="11">
        <f t="shared" si="14"/>
        <v>0</v>
      </c>
      <c r="JW21" s="11">
        <f t="shared" si="14"/>
        <v>100</v>
      </c>
      <c r="JX21" s="11">
        <f t="shared" si="14"/>
        <v>0</v>
      </c>
      <c r="JY21" s="11">
        <f t="shared" si="14"/>
        <v>100</v>
      </c>
      <c r="JZ21" s="11">
        <f t="shared" si="14"/>
        <v>0</v>
      </c>
      <c r="KA21" s="11">
        <f t="shared" si="14"/>
        <v>0</v>
      </c>
      <c r="KB21" s="11">
        <f t="shared" si="14"/>
        <v>0</v>
      </c>
      <c r="KC21" s="11">
        <f t="shared" si="14"/>
        <v>0</v>
      </c>
      <c r="KD21" s="11">
        <f t="shared" si="14"/>
        <v>100</v>
      </c>
      <c r="KE21" s="11">
        <f t="shared" si="14"/>
        <v>0</v>
      </c>
      <c r="KF21" s="11">
        <f t="shared" si="14"/>
        <v>100</v>
      </c>
      <c r="KG21" s="11">
        <f t="shared" si="14"/>
        <v>0</v>
      </c>
      <c r="KH21" s="11">
        <f t="shared" si="14"/>
        <v>0</v>
      </c>
      <c r="KI21" s="11">
        <f t="shared" si="14"/>
        <v>0</v>
      </c>
      <c r="KJ21" s="11">
        <f t="shared" si="14"/>
        <v>100</v>
      </c>
      <c r="KK21" s="11">
        <f t="shared" si="14"/>
        <v>0</v>
      </c>
      <c r="KL21" s="11">
        <f t="shared" si="14"/>
        <v>0</v>
      </c>
      <c r="KM21" s="11">
        <f t="shared" si="14"/>
        <v>100</v>
      </c>
      <c r="KN21" s="11">
        <f t="shared" si="14"/>
        <v>0</v>
      </c>
      <c r="KO21" s="11">
        <f t="shared" si="14"/>
        <v>100</v>
      </c>
      <c r="KP21" s="11">
        <f t="shared" si="14"/>
        <v>0</v>
      </c>
      <c r="KQ21" s="11">
        <f t="shared" si="14"/>
        <v>100</v>
      </c>
      <c r="KR21" s="11">
        <f t="shared" si="14"/>
        <v>0</v>
      </c>
      <c r="KS21" s="11">
        <f t="shared" si="14"/>
        <v>0</v>
      </c>
      <c r="KT21" s="11">
        <f t="shared" ref="KT21:LE21" si="15">KT20/6%</f>
        <v>0</v>
      </c>
      <c r="KU21" s="11">
        <f t="shared" si="15"/>
        <v>0</v>
      </c>
      <c r="KV21" s="11">
        <f t="shared" si="15"/>
        <v>100</v>
      </c>
      <c r="KW21" s="11">
        <f t="shared" si="15"/>
        <v>0</v>
      </c>
      <c r="KX21" s="11">
        <f t="shared" si="15"/>
        <v>0</v>
      </c>
      <c r="KY21" s="11">
        <f t="shared" si="15"/>
        <v>100</v>
      </c>
      <c r="KZ21" s="11">
        <f t="shared" si="15"/>
        <v>0</v>
      </c>
      <c r="LA21" s="11">
        <f t="shared" si="15"/>
        <v>0</v>
      </c>
      <c r="LB21" s="11">
        <f t="shared" si="15"/>
        <v>100</v>
      </c>
      <c r="LC21" s="11">
        <f t="shared" si="15"/>
        <v>0</v>
      </c>
      <c r="LD21" s="11">
        <f t="shared" si="15"/>
        <v>0</v>
      </c>
      <c r="LE21" s="11">
        <f t="shared" si="15"/>
        <v>100</v>
      </c>
    </row>
    <row r="23" spans="1:317" x14ac:dyDescent="0.25">
      <c r="B23" t="s">
        <v>3160</v>
      </c>
    </row>
    <row r="24" spans="1:317" x14ac:dyDescent="0.25">
      <c r="B24" t="s">
        <v>3161</v>
      </c>
      <c r="C24" t="s">
        <v>3169</v>
      </c>
      <c r="D24">
        <v>56</v>
      </c>
      <c r="E24">
        <v>3</v>
      </c>
    </row>
    <row r="25" spans="1:317" x14ac:dyDescent="0.25">
      <c r="B25" t="s">
        <v>3162</v>
      </c>
      <c r="C25" t="s">
        <v>3169</v>
      </c>
      <c r="D25">
        <v>41</v>
      </c>
      <c r="E25">
        <v>2</v>
      </c>
    </row>
    <row r="26" spans="1:317" x14ac:dyDescent="0.25">
      <c r="B26" t="s">
        <v>3163</v>
      </c>
      <c r="C26" t="s">
        <v>3169</v>
      </c>
      <c r="D26">
        <v>3</v>
      </c>
      <c r="E26">
        <v>1</v>
      </c>
    </row>
    <row r="27" spans="1:317" x14ac:dyDescent="0.25">
      <c r="D27">
        <v>100</v>
      </c>
      <c r="E27">
        <v>3</v>
      </c>
    </row>
    <row r="28" spans="1:317" x14ac:dyDescent="0.25">
      <c r="B28" t="s">
        <v>3161</v>
      </c>
      <c r="C28" t="s">
        <v>3170</v>
      </c>
      <c r="D28">
        <v>66</v>
      </c>
      <c r="E28">
        <v>3</v>
      </c>
    </row>
    <row r="29" spans="1:317" x14ac:dyDescent="0.25">
      <c r="B29" t="s">
        <v>3162</v>
      </c>
      <c r="C29" t="s">
        <v>3170</v>
      </c>
      <c r="D29">
        <v>31</v>
      </c>
      <c r="E29">
        <v>1</v>
      </c>
    </row>
    <row r="30" spans="1:317" x14ac:dyDescent="0.25">
      <c r="B30" t="s">
        <v>3163</v>
      </c>
      <c r="C30" t="s">
        <v>3170</v>
      </c>
      <c r="D30">
        <v>3</v>
      </c>
      <c r="E30">
        <v>2</v>
      </c>
    </row>
    <row r="31" spans="1:317" x14ac:dyDescent="0.25">
      <c r="D31">
        <v>100</v>
      </c>
      <c r="E31">
        <v>3</v>
      </c>
    </row>
    <row r="32" spans="1:317" x14ac:dyDescent="0.25">
      <c r="B32" t="s">
        <v>3161</v>
      </c>
      <c r="C32" t="s">
        <v>3171</v>
      </c>
      <c r="D32">
        <v>47</v>
      </c>
      <c r="E32">
        <v>2</v>
      </c>
    </row>
    <row r="33" spans="2:5" x14ac:dyDescent="0.25">
      <c r="B33" t="s">
        <v>3162</v>
      </c>
      <c r="C33" t="s">
        <v>3171</v>
      </c>
      <c r="D33">
        <f>(DQ21+DT21+DW21+DZ21+EC21+EF21+EI21+EL21+EO21)/9</f>
        <v>50</v>
      </c>
      <c r="E33">
        <v>3</v>
      </c>
    </row>
    <row r="34" spans="2:5" x14ac:dyDescent="0.25">
      <c r="B34" t="s">
        <v>3163</v>
      </c>
      <c r="C34" t="s">
        <v>3171</v>
      </c>
      <c r="D34">
        <v>3</v>
      </c>
      <c r="E34">
        <v>1</v>
      </c>
    </row>
    <row r="35" spans="2:5" x14ac:dyDescent="0.25">
      <c r="D35">
        <v>100</v>
      </c>
      <c r="E35">
        <v>3</v>
      </c>
    </row>
    <row r="36" spans="2:5" x14ac:dyDescent="0.25">
      <c r="B36" t="s">
        <v>3161</v>
      </c>
      <c r="C36" t="s">
        <v>3172</v>
      </c>
      <c r="D36">
        <v>54</v>
      </c>
      <c r="E36">
        <v>3</v>
      </c>
    </row>
    <row r="37" spans="2:5" x14ac:dyDescent="0.25">
      <c r="B37" t="s">
        <v>3162</v>
      </c>
      <c r="C37" t="s">
        <v>3172</v>
      </c>
      <c r="D37">
        <v>35</v>
      </c>
      <c r="E37">
        <v>2</v>
      </c>
    </row>
    <row r="38" spans="2:5" x14ac:dyDescent="0.25">
      <c r="B38" t="s">
        <v>3163</v>
      </c>
      <c r="C38" t="s">
        <v>3172</v>
      </c>
      <c r="D38">
        <v>11</v>
      </c>
      <c r="E38">
        <v>0</v>
      </c>
    </row>
    <row r="39" spans="2:5" x14ac:dyDescent="0.25">
      <c r="D39">
        <v>100</v>
      </c>
      <c r="E39">
        <v>3</v>
      </c>
    </row>
    <row r="40" spans="2:5" ht="37.5" customHeight="1" x14ac:dyDescent="0.25">
      <c r="B40" t="s">
        <v>3161</v>
      </c>
      <c r="C40" t="s">
        <v>3173</v>
      </c>
      <c r="D40">
        <f>(IX21+JA21+JD21+JG21+JJ21+JM21+JP21+JS21+JV21+JY21+KB21+KE21+KH21+KK21+KN21+KQ21+KT21+KW21+KZ21+LC21)/20</f>
        <v>35</v>
      </c>
      <c r="E40">
        <v>2</v>
      </c>
    </row>
    <row r="41" spans="2:5" x14ac:dyDescent="0.25">
      <c r="B41" t="s">
        <v>3162</v>
      </c>
      <c r="C41" t="s">
        <v>3173</v>
      </c>
      <c r="D41">
        <f>(IY21+JB21+JE21+JH21+JK21+JN21+JQ21+JT21+JW21+JZ21+KC21+KF21+KI21+KL21+KO21+KR21+KU21+KX21+LA21+LD21)/20</f>
        <v>20</v>
      </c>
      <c r="E41">
        <v>1</v>
      </c>
    </row>
    <row r="42" spans="2:5" x14ac:dyDescent="0.25">
      <c r="B42" t="s">
        <v>3163</v>
      </c>
      <c r="C42" t="s">
        <v>3173</v>
      </c>
      <c r="D42">
        <f>(IZ21+JC21+JF21+JI21+JL21+JO21+JR21+JU21+JX21+KA21+KD21+KG21+KJ21+KM21+KP21+KS21+KV21+KY21+LB21+LE21)/20</f>
        <v>45</v>
      </c>
      <c r="E42">
        <v>2</v>
      </c>
    </row>
    <row r="43" spans="2:5" x14ac:dyDescent="0.25">
      <c r="D43">
        <v>100</v>
      </c>
      <c r="E43">
        <v>2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20:B20"/>
    <mergeCell ref="A21:B21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40"/>
  <sheetViews>
    <sheetView topLeftCell="A11" workbookViewId="0">
      <selection activeCell="F21" sqref="F21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4" t="s">
        <v>3216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6" t="s">
        <v>2</v>
      </c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 t="s">
        <v>2</v>
      </c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76"/>
      <c r="DG4" s="136" t="s">
        <v>2</v>
      </c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15" t="s">
        <v>181</v>
      </c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6"/>
      <c r="FO4" s="85" t="s">
        <v>244</v>
      </c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131" t="s">
        <v>244</v>
      </c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74" t="s">
        <v>244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5"/>
      <c r="IR4" s="131" t="s">
        <v>244</v>
      </c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76" t="s">
        <v>244</v>
      </c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107"/>
      <c r="KZ4" s="88" t="s">
        <v>291</v>
      </c>
      <c r="LA4" s="119"/>
      <c r="LB4" s="119"/>
      <c r="LC4" s="119"/>
      <c r="LD4" s="119"/>
      <c r="LE4" s="119"/>
      <c r="LF4" s="119"/>
      <c r="LG4" s="119"/>
      <c r="LH4" s="119"/>
      <c r="LI4" s="119"/>
      <c r="LJ4" s="119"/>
      <c r="LK4" s="119"/>
      <c r="LL4" s="119"/>
      <c r="LM4" s="119"/>
      <c r="LN4" s="119"/>
      <c r="LO4" s="119"/>
      <c r="LP4" s="119"/>
      <c r="LQ4" s="119"/>
      <c r="LR4" s="119"/>
      <c r="LS4" s="119"/>
      <c r="LT4" s="119"/>
      <c r="LU4" s="119"/>
      <c r="LV4" s="119"/>
      <c r="LW4" s="119"/>
      <c r="LX4" s="119"/>
      <c r="LY4" s="119"/>
      <c r="LZ4" s="119"/>
      <c r="MA4" s="119"/>
      <c r="MB4" s="119"/>
      <c r="MC4" s="119"/>
      <c r="MD4" s="119"/>
      <c r="ME4" s="119"/>
      <c r="MF4" s="119"/>
      <c r="MG4" s="119"/>
      <c r="MH4" s="119"/>
      <c r="MI4" s="119"/>
      <c r="MJ4" s="119"/>
      <c r="MK4" s="119"/>
      <c r="ML4" s="119"/>
      <c r="MM4" s="119"/>
      <c r="MN4" s="119"/>
      <c r="MO4" s="119"/>
      <c r="MP4" s="119"/>
      <c r="MQ4" s="119"/>
      <c r="MR4" s="119"/>
      <c r="MS4" s="119"/>
      <c r="MT4" s="119"/>
      <c r="MU4" s="119"/>
      <c r="MV4" s="119"/>
      <c r="MW4" s="119"/>
      <c r="MX4" s="119"/>
      <c r="MY4" s="119"/>
      <c r="MZ4" s="119"/>
      <c r="NA4" s="119"/>
      <c r="NB4" s="119"/>
      <c r="NC4" s="119"/>
      <c r="ND4" s="119"/>
      <c r="NE4" s="119"/>
      <c r="NF4" s="119"/>
      <c r="NG4" s="119"/>
      <c r="NH4" s="119"/>
      <c r="NI4" s="119"/>
      <c r="NJ4" s="120"/>
    </row>
    <row r="5" spans="1:374" ht="15.75" customHeight="1" x14ac:dyDescent="0.25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 t="s">
        <v>86</v>
      </c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69" t="s">
        <v>3</v>
      </c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78"/>
      <c r="DG5" s="69" t="s">
        <v>896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110" t="s">
        <v>906</v>
      </c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4"/>
      <c r="FO5" s="79" t="s">
        <v>387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0" t="s">
        <v>245</v>
      </c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2"/>
      <c r="HT5" s="137" t="s">
        <v>426</v>
      </c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0" t="s">
        <v>438</v>
      </c>
      <c r="IS5" s="130"/>
      <c r="IT5" s="130"/>
      <c r="IU5" s="130"/>
      <c r="IV5" s="130"/>
      <c r="IW5" s="130"/>
      <c r="IX5" s="130"/>
      <c r="IY5" s="130"/>
      <c r="IZ5" s="130"/>
      <c r="JA5" s="130"/>
      <c r="JB5" s="130"/>
      <c r="JC5" s="130"/>
      <c r="JD5" s="130"/>
      <c r="JE5" s="130"/>
      <c r="JF5" s="130"/>
      <c r="JG5" s="130"/>
      <c r="JH5" s="130"/>
      <c r="JI5" s="130"/>
      <c r="JJ5" s="130"/>
      <c r="JK5" s="130"/>
      <c r="JL5" s="130"/>
      <c r="JM5" s="130"/>
      <c r="JN5" s="130"/>
      <c r="JO5" s="130"/>
      <c r="JP5" s="70" t="s">
        <v>246</v>
      </c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2"/>
      <c r="KZ5" s="78" t="s">
        <v>292</v>
      </c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3"/>
    </row>
    <row r="6" spans="1:374" ht="15.75" hidden="1" x14ac:dyDescent="0.25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4"/>
      <c r="B11" s="104"/>
      <c r="C11" s="95" t="s">
        <v>791</v>
      </c>
      <c r="D11" s="96" t="s">
        <v>5</v>
      </c>
      <c r="E11" s="96" t="s">
        <v>6</v>
      </c>
      <c r="F11" s="79" t="s">
        <v>874</v>
      </c>
      <c r="G11" s="79" t="s">
        <v>7</v>
      </c>
      <c r="H11" s="79" t="s">
        <v>8</v>
      </c>
      <c r="I11" s="79" t="s">
        <v>792</v>
      </c>
      <c r="J11" s="79" t="s">
        <v>9</v>
      </c>
      <c r="K11" s="79" t="s">
        <v>10</v>
      </c>
      <c r="L11" s="96" t="s">
        <v>793</v>
      </c>
      <c r="M11" s="96" t="s">
        <v>9</v>
      </c>
      <c r="N11" s="96" t="s">
        <v>10</v>
      </c>
      <c r="O11" s="96" t="s">
        <v>794</v>
      </c>
      <c r="P11" s="96" t="s">
        <v>11</v>
      </c>
      <c r="Q11" s="96" t="s">
        <v>4</v>
      </c>
      <c r="R11" s="96" t="s">
        <v>795</v>
      </c>
      <c r="S11" s="96" t="s">
        <v>6</v>
      </c>
      <c r="T11" s="96" t="s">
        <v>12</v>
      </c>
      <c r="U11" s="96" t="s">
        <v>796</v>
      </c>
      <c r="V11" s="96" t="s">
        <v>6</v>
      </c>
      <c r="W11" s="96" t="s">
        <v>12</v>
      </c>
      <c r="X11" s="93" t="s">
        <v>797</v>
      </c>
      <c r="Y11" s="94" t="s">
        <v>10</v>
      </c>
      <c r="Z11" s="95" t="s">
        <v>13</v>
      </c>
      <c r="AA11" s="96" t="s">
        <v>798</v>
      </c>
      <c r="AB11" s="96" t="s">
        <v>14</v>
      </c>
      <c r="AC11" s="96" t="s">
        <v>15</v>
      </c>
      <c r="AD11" s="96" t="s">
        <v>799</v>
      </c>
      <c r="AE11" s="96" t="s">
        <v>4</v>
      </c>
      <c r="AF11" s="96" t="s">
        <v>5</v>
      </c>
      <c r="AG11" s="96" t="s">
        <v>800</v>
      </c>
      <c r="AH11" s="96" t="s">
        <v>12</v>
      </c>
      <c r="AI11" s="96" t="s">
        <v>7</v>
      </c>
      <c r="AJ11" s="87" t="s">
        <v>875</v>
      </c>
      <c r="AK11" s="110"/>
      <c r="AL11" s="110"/>
      <c r="AM11" s="87" t="s">
        <v>801</v>
      </c>
      <c r="AN11" s="110"/>
      <c r="AO11" s="110"/>
      <c r="AP11" s="87" t="s">
        <v>802</v>
      </c>
      <c r="AQ11" s="110"/>
      <c r="AR11" s="110"/>
      <c r="AS11" s="87" t="s">
        <v>803</v>
      </c>
      <c r="AT11" s="110"/>
      <c r="AU11" s="110"/>
      <c r="AV11" s="87" t="s">
        <v>804</v>
      </c>
      <c r="AW11" s="110"/>
      <c r="AX11" s="110"/>
      <c r="AY11" s="87" t="s">
        <v>805</v>
      </c>
      <c r="AZ11" s="110"/>
      <c r="BA11" s="110"/>
      <c r="BB11" s="95" t="s">
        <v>806</v>
      </c>
      <c r="BC11" s="96"/>
      <c r="BD11" s="96"/>
      <c r="BE11" s="93" t="s">
        <v>876</v>
      </c>
      <c r="BF11" s="94"/>
      <c r="BG11" s="95"/>
      <c r="BH11" s="93" t="s">
        <v>807</v>
      </c>
      <c r="BI11" s="94"/>
      <c r="BJ11" s="95"/>
      <c r="BK11" s="96" t="s">
        <v>808</v>
      </c>
      <c r="BL11" s="96"/>
      <c r="BM11" s="96"/>
      <c r="BN11" s="96" t="s">
        <v>809</v>
      </c>
      <c r="BO11" s="96"/>
      <c r="BP11" s="96"/>
      <c r="BQ11" s="96" t="s">
        <v>810</v>
      </c>
      <c r="BR11" s="96"/>
      <c r="BS11" s="96"/>
      <c r="BT11" s="92" t="s">
        <v>811</v>
      </c>
      <c r="BU11" s="92"/>
      <c r="BV11" s="92"/>
      <c r="BW11" s="96" t="s">
        <v>812</v>
      </c>
      <c r="BX11" s="96"/>
      <c r="BY11" s="96"/>
      <c r="BZ11" s="96" t="s">
        <v>813</v>
      </c>
      <c r="CA11" s="96"/>
      <c r="CB11" s="96"/>
      <c r="CC11" s="96" t="s">
        <v>814</v>
      </c>
      <c r="CD11" s="96"/>
      <c r="CE11" s="96"/>
      <c r="CF11" s="96" t="s">
        <v>815</v>
      </c>
      <c r="CG11" s="96"/>
      <c r="CH11" s="96"/>
      <c r="CI11" s="96" t="s">
        <v>877</v>
      </c>
      <c r="CJ11" s="96"/>
      <c r="CK11" s="96"/>
      <c r="CL11" s="89" t="s">
        <v>816</v>
      </c>
      <c r="CM11" s="89"/>
      <c r="CN11" s="89"/>
      <c r="CO11" s="89" t="s">
        <v>817</v>
      </c>
      <c r="CP11" s="89"/>
      <c r="CQ11" s="90"/>
      <c r="CR11" s="79" t="s">
        <v>818</v>
      </c>
      <c r="CS11" s="79"/>
      <c r="CT11" s="79"/>
      <c r="CU11" s="79" t="s">
        <v>819</v>
      </c>
      <c r="CV11" s="79"/>
      <c r="CW11" s="79"/>
      <c r="CX11" s="69" t="s">
        <v>820</v>
      </c>
      <c r="CY11" s="69"/>
      <c r="CZ11" s="69"/>
      <c r="DA11" s="79" t="s">
        <v>821</v>
      </c>
      <c r="DB11" s="79"/>
      <c r="DC11" s="79"/>
      <c r="DD11" s="79" t="s">
        <v>822</v>
      </c>
      <c r="DE11" s="79"/>
      <c r="DF11" s="87"/>
      <c r="DG11" s="79" t="s">
        <v>878</v>
      </c>
      <c r="DH11" s="79"/>
      <c r="DI11" s="79"/>
      <c r="DJ11" s="79" t="s">
        <v>897</v>
      </c>
      <c r="DK11" s="79"/>
      <c r="DL11" s="79"/>
      <c r="DM11" s="79" t="s">
        <v>898</v>
      </c>
      <c r="DN11" s="79"/>
      <c r="DO11" s="79"/>
      <c r="DP11" s="79" t="s">
        <v>899</v>
      </c>
      <c r="DQ11" s="79"/>
      <c r="DR11" s="79"/>
      <c r="DS11" s="79" t="s">
        <v>900</v>
      </c>
      <c r="DT11" s="79"/>
      <c r="DU11" s="79"/>
      <c r="DV11" s="79" t="s">
        <v>901</v>
      </c>
      <c r="DW11" s="79"/>
      <c r="DX11" s="79"/>
      <c r="DY11" s="79" t="s">
        <v>902</v>
      </c>
      <c r="DZ11" s="79"/>
      <c r="EA11" s="79"/>
      <c r="EB11" s="79" t="s">
        <v>903</v>
      </c>
      <c r="EC11" s="79"/>
      <c r="ED11" s="79"/>
      <c r="EE11" s="79" t="s">
        <v>904</v>
      </c>
      <c r="EF11" s="79"/>
      <c r="EG11" s="79"/>
      <c r="EH11" s="79" t="s">
        <v>905</v>
      </c>
      <c r="EI11" s="79"/>
      <c r="EJ11" s="79"/>
      <c r="EK11" s="82" t="s">
        <v>823</v>
      </c>
      <c r="EL11" s="82"/>
      <c r="EM11" s="83"/>
      <c r="EN11" s="78" t="s">
        <v>879</v>
      </c>
      <c r="EO11" s="82"/>
      <c r="EP11" s="83"/>
      <c r="EQ11" s="78" t="s">
        <v>824</v>
      </c>
      <c r="ER11" s="82"/>
      <c r="ES11" s="83"/>
      <c r="ET11" s="69" t="s">
        <v>825</v>
      </c>
      <c r="EU11" s="69"/>
      <c r="EV11" s="69"/>
      <c r="EW11" s="69" t="s">
        <v>826</v>
      </c>
      <c r="EX11" s="69"/>
      <c r="EY11" s="69"/>
      <c r="EZ11" s="69" t="s">
        <v>827</v>
      </c>
      <c r="FA11" s="69"/>
      <c r="FB11" s="69"/>
      <c r="FC11" s="69" t="s">
        <v>828</v>
      </c>
      <c r="FD11" s="69"/>
      <c r="FE11" s="69"/>
      <c r="FF11" s="69" t="s">
        <v>829</v>
      </c>
      <c r="FG11" s="69"/>
      <c r="FH11" s="78"/>
      <c r="FI11" s="69" t="s">
        <v>830</v>
      </c>
      <c r="FJ11" s="69"/>
      <c r="FK11" s="69"/>
      <c r="FL11" s="69" t="s">
        <v>907</v>
      </c>
      <c r="FM11" s="69"/>
      <c r="FN11" s="69"/>
      <c r="FO11" s="69" t="s">
        <v>831</v>
      </c>
      <c r="FP11" s="69"/>
      <c r="FQ11" s="69"/>
      <c r="FR11" s="69" t="s">
        <v>880</v>
      </c>
      <c r="FS11" s="69"/>
      <c r="FT11" s="69"/>
      <c r="FU11" s="69" t="s">
        <v>832</v>
      </c>
      <c r="FV11" s="69"/>
      <c r="FW11" s="69"/>
      <c r="FX11" s="69" t="s">
        <v>833</v>
      </c>
      <c r="FY11" s="69"/>
      <c r="FZ11" s="69"/>
      <c r="GA11" s="69" t="s">
        <v>834</v>
      </c>
      <c r="GB11" s="69"/>
      <c r="GC11" s="69"/>
      <c r="GD11" s="69" t="s">
        <v>835</v>
      </c>
      <c r="GE11" s="69"/>
      <c r="GF11" s="69"/>
      <c r="GG11" s="69" t="s">
        <v>836</v>
      </c>
      <c r="GH11" s="69"/>
      <c r="GI11" s="69"/>
      <c r="GJ11" s="69" t="s">
        <v>837</v>
      </c>
      <c r="GK11" s="69"/>
      <c r="GL11" s="69"/>
      <c r="GM11" s="69" t="s">
        <v>838</v>
      </c>
      <c r="GN11" s="69"/>
      <c r="GO11" s="69"/>
      <c r="GP11" s="69" t="s">
        <v>839</v>
      </c>
      <c r="GQ11" s="69"/>
      <c r="GR11" s="69"/>
      <c r="GS11" s="69" t="s">
        <v>840</v>
      </c>
      <c r="GT11" s="69"/>
      <c r="GU11" s="69"/>
      <c r="GV11" s="69" t="s">
        <v>881</v>
      </c>
      <c r="GW11" s="69"/>
      <c r="GX11" s="69"/>
      <c r="GY11" s="69" t="s">
        <v>841</v>
      </c>
      <c r="GZ11" s="69"/>
      <c r="HA11" s="69"/>
      <c r="HB11" s="69" t="s">
        <v>842</v>
      </c>
      <c r="HC11" s="69"/>
      <c r="HD11" s="69"/>
      <c r="HE11" s="78" t="s">
        <v>843</v>
      </c>
      <c r="HF11" s="82"/>
      <c r="HG11" s="83"/>
      <c r="HH11" s="78" t="s">
        <v>844</v>
      </c>
      <c r="HI11" s="82"/>
      <c r="HJ11" s="83"/>
      <c r="HK11" s="78" t="s">
        <v>845</v>
      </c>
      <c r="HL11" s="82"/>
      <c r="HM11" s="83"/>
      <c r="HN11" s="78" t="s">
        <v>846</v>
      </c>
      <c r="HO11" s="82"/>
      <c r="HP11" s="83"/>
      <c r="HQ11" s="78" t="s">
        <v>847</v>
      </c>
      <c r="HR11" s="82"/>
      <c r="HS11" s="83"/>
      <c r="HT11" s="78" t="s">
        <v>882</v>
      </c>
      <c r="HU11" s="82"/>
      <c r="HV11" s="83"/>
      <c r="HW11" s="78" t="s">
        <v>883</v>
      </c>
      <c r="HX11" s="82"/>
      <c r="HY11" s="83"/>
      <c r="HZ11" s="78" t="s">
        <v>884</v>
      </c>
      <c r="IA11" s="82"/>
      <c r="IB11" s="83"/>
      <c r="IC11" s="78" t="s">
        <v>885</v>
      </c>
      <c r="ID11" s="82"/>
      <c r="IE11" s="83"/>
      <c r="IF11" s="78" t="s">
        <v>886</v>
      </c>
      <c r="IG11" s="82"/>
      <c r="IH11" s="83"/>
      <c r="II11" s="78" t="s">
        <v>887</v>
      </c>
      <c r="IJ11" s="82"/>
      <c r="IK11" s="83"/>
      <c r="IL11" s="78" t="s">
        <v>888</v>
      </c>
      <c r="IM11" s="82"/>
      <c r="IN11" s="83"/>
      <c r="IO11" s="78" t="s">
        <v>889</v>
      </c>
      <c r="IP11" s="82"/>
      <c r="IQ11" s="83"/>
      <c r="IR11" s="83" t="s">
        <v>890</v>
      </c>
      <c r="IS11" s="69"/>
      <c r="IT11" s="69"/>
      <c r="IU11" s="69" t="s">
        <v>891</v>
      </c>
      <c r="IV11" s="69"/>
      <c r="IW11" s="69"/>
      <c r="IX11" s="69" t="s">
        <v>848</v>
      </c>
      <c r="IY11" s="69"/>
      <c r="IZ11" s="69"/>
      <c r="JA11" s="69" t="s">
        <v>849</v>
      </c>
      <c r="JB11" s="69"/>
      <c r="JC11" s="69"/>
      <c r="JD11" s="69" t="s">
        <v>892</v>
      </c>
      <c r="JE11" s="69"/>
      <c r="JF11" s="69"/>
      <c r="JG11" s="69" t="s">
        <v>850</v>
      </c>
      <c r="JH11" s="69"/>
      <c r="JI11" s="69"/>
      <c r="JJ11" s="69" t="s">
        <v>851</v>
      </c>
      <c r="JK11" s="69"/>
      <c r="JL11" s="69"/>
      <c r="JM11" s="69" t="s">
        <v>852</v>
      </c>
      <c r="JN11" s="69"/>
      <c r="JO11" s="69"/>
      <c r="JP11" s="69" t="s">
        <v>853</v>
      </c>
      <c r="JQ11" s="69"/>
      <c r="JR11" s="69"/>
      <c r="JS11" s="132" t="s">
        <v>854</v>
      </c>
      <c r="JT11" s="133"/>
      <c r="JU11" s="134"/>
      <c r="JV11" s="132" t="s">
        <v>855</v>
      </c>
      <c r="JW11" s="133"/>
      <c r="JX11" s="134"/>
      <c r="JY11" s="132" t="s">
        <v>856</v>
      </c>
      <c r="JZ11" s="133"/>
      <c r="KA11" s="134"/>
      <c r="KB11" s="132" t="s">
        <v>908</v>
      </c>
      <c r="KC11" s="133"/>
      <c r="KD11" s="134"/>
      <c r="KE11" s="132" t="s">
        <v>909</v>
      </c>
      <c r="KF11" s="133"/>
      <c r="KG11" s="134"/>
      <c r="KH11" s="132" t="s">
        <v>910</v>
      </c>
      <c r="KI11" s="133"/>
      <c r="KJ11" s="134"/>
      <c r="KK11" s="132" t="s">
        <v>911</v>
      </c>
      <c r="KL11" s="133"/>
      <c r="KM11" s="134"/>
      <c r="KN11" s="132" t="s">
        <v>912</v>
      </c>
      <c r="KO11" s="133"/>
      <c r="KP11" s="134"/>
      <c r="KQ11" s="132" t="s">
        <v>913</v>
      </c>
      <c r="KR11" s="133"/>
      <c r="KS11" s="134"/>
      <c r="KT11" s="132" t="s">
        <v>914</v>
      </c>
      <c r="KU11" s="133"/>
      <c r="KV11" s="134"/>
      <c r="KW11" s="132" t="s">
        <v>915</v>
      </c>
      <c r="KX11" s="133"/>
      <c r="KY11" s="134"/>
      <c r="KZ11" s="69" t="s">
        <v>857</v>
      </c>
      <c r="LA11" s="69"/>
      <c r="LB11" s="69"/>
      <c r="LC11" s="69" t="s">
        <v>893</v>
      </c>
      <c r="LD11" s="69"/>
      <c r="LE11" s="69"/>
      <c r="LF11" s="69" t="s">
        <v>858</v>
      </c>
      <c r="LG11" s="69"/>
      <c r="LH11" s="69"/>
      <c r="LI11" s="69" t="s">
        <v>859</v>
      </c>
      <c r="LJ11" s="69"/>
      <c r="LK11" s="69"/>
      <c r="LL11" s="69" t="s">
        <v>860</v>
      </c>
      <c r="LM11" s="69"/>
      <c r="LN11" s="69"/>
      <c r="LO11" s="69" t="s">
        <v>861</v>
      </c>
      <c r="LP11" s="69"/>
      <c r="LQ11" s="69"/>
      <c r="LR11" s="69" t="s">
        <v>862</v>
      </c>
      <c r="LS11" s="69"/>
      <c r="LT11" s="69"/>
      <c r="LU11" s="69" t="s">
        <v>863</v>
      </c>
      <c r="LV11" s="69"/>
      <c r="LW11" s="69"/>
      <c r="LX11" s="69" t="s">
        <v>864</v>
      </c>
      <c r="LY11" s="69"/>
      <c r="LZ11" s="69"/>
      <c r="MA11" s="69" t="s">
        <v>865</v>
      </c>
      <c r="MB11" s="69"/>
      <c r="MC11" s="69"/>
      <c r="MD11" s="69" t="s">
        <v>866</v>
      </c>
      <c r="ME11" s="69"/>
      <c r="MF11" s="69"/>
      <c r="MG11" s="69" t="s">
        <v>894</v>
      </c>
      <c r="MH11" s="69"/>
      <c r="MI11" s="69"/>
      <c r="MJ11" s="69" t="s">
        <v>867</v>
      </c>
      <c r="MK11" s="69"/>
      <c r="ML11" s="69"/>
      <c r="MM11" s="69" t="s">
        <v>868</v>
      </c>
      <c r="MN11" s="69"/>
      <c r="MO11" s="69"/>
      <c r="MP11" s="69" t="s">
        <v>869</v>
      </c>
      <c r="MQ11" s="69"/>
      <c r="MR11" s="69"/>
      <c r="MS11" s="69" t="s">
        <v>870</v>
      </c>
      <c r="MT11" s="69"/>
      <c r="MU11" s="69"/>
      <c r="MV11" s="69" t="s">
        <v>871</v>
      </c>
      <c r="MW11" s="69"/>
      <c r="MX11" s="78"/>
      <c r="MY11" s="69" t="s">
        <v>872</v>
      </c>
      <c r="MZ11" s="69"/>
      <c r="NA11" s="78"/>
      <c r="NB11" s="69" t="s">
        <v>873</v>
      </c>
      <c r="NC11" s="69"/>
      <c r="ND11" s="78"/>
      <c r="NE11" s="69" t="s">
        <v>895</v>
      </c>
      <c r="NF11" s="69"/>
      <c r="NG11" s="78"/>
      <c r="NH11" s="78" t="s">
        <v>916</v>
      </c>
      <c r="NI11" s="119"/>
      <c r="NJ11" s="120"/>
    </row>
    <row r="12" spans="1:374" ht="99.75" customHeight="1" thickBot="1" x14ac:dyDescent="0.3">
      <c r="A12" s="104"/>
      <c r="B12" s="104"/>
      <c r="C12" s="65" t="s">
        <v>917</v>
      </c>
      <c r="D12" s="66"/>
      <c r="E12" s="67"/>
      <c r="F12" s="65" t="s">
        <v>919</v>
      </c>
      <c r="G12" s="66"/>
      <c r="H12" s="67"/>
      <c r="I12" s="65" t="s">
        <v>479</v>
      </c>
      <c r="J12" s="66"/>
      <c r="K12" s="67"/>
      <c r="L12" s="65" t="s">
        <v>922</v>
      </c>
      <c r="M12" s="66"/>
      <c r="N12" s="67"/>
      <c r="O12" s="65" t="s">
        <v>926</v>
      </c>
      <c r="P12" s="66"/>
      <c r="Q12" s="67"/>
      <c r="R12" s="65" t="s">
        <v>928</v>
      </c>
      <c r="S12" s="66"/>
      <c r="T12" s="67"/>
      <c r="U12" s="65" t="s">
        <v>932</v>
      </c>
      <c r="V12" s="66"/>
      <c r="W12" s="67"/>
      <c r="X12" s="65" t="s">
        <v>936</v>
      </c>
      <c r="Y12" s="66"/>
      <c r="Z12" s="67"/>
      <c r="AA12" s="65" t="s">
        <v>940</v>
      </c>
      <c r="AB12" s="66"/>
      <c r="AC12" s="67"/>
      <c r="AD12" s="65" t="s">
        <v>944</v>
      </c>
      <c r="AE12" s="66"/>
      <c r="AF12" s="67"/>
      <c r="AG12" s="65" t="s">
        <v>947</v>
      </c>
      <c r="AH12" s="66"/>
      <c r="AI12" s="67"/>
      <c r="AJ12" s="65" t="s">
        <v>951</v>
      </c>
      <c r="AK12" s="66"/>
      <c r="AL12" s="67"/>
      <c r="AM12" s="65" t="s">
        <v>953</v>
      </c>
      <c r="AN12" s="66"/>
      <c r="AO12" s="67"/>
      <c r="AP12" s="65" t="s">
        <v>956</v>
      </c>
      <c r="AQ12" s="66"/>
      <c r="AR12" s="67"/>
      <c r="AS12" s="65" t="s">
        <v>959</v>
      </c>
      <c r="AT12" s="66"/>
      <c r="AU12" s="67"/>
      <c r="AV12" s="65" t="s">
        <v>963</v>
      </c>
      <c r="AW12" s="66"/>
      <c r="AX12" s="67"/>
      <c r="AY12" s="65" t="s">
        <v>966</v>
      </c>
      <c r="AZ12" s="66"/>
      <c r="BA12" s="67"/>
      <c r="BB12" s="111" t="s">
        <v>970</v>
      </c>
      <c r="BC12" s="112"/>
      <c r="BD12" s="113"/>
      <c r="BE12" s="65" t="s">
        <v>971</v>
      </c>
      <c r="BF12" s="66"/>
      <c r="BG12" s="67"/>
      <c r="BH12" s="65" t="s">
        <v>975</v>
      </c>
      <c r="BI12" s="66"/>
      <c r="BJ12" s="67"/>
      <c r="BK12" s="65" t="s">
        <v>978</v>
      </c>
      <c r="BL12" s="66"/>
      <c r="BM12" s="67"/>
      <c r="BN12" s="65" t="s">
        <v>979</v>
      </c>
      <c r="BO12" s="66"/>
      <c r="BP12" s="67"/>
      <c r="BQ12" s="65" t="s">
        <v>983</v>
      </c>
      <c r="BR12" s="66"/>
      <c r="BS12" s="67"/>
      <c r="BT12" s="65" t="s">
        <v>985</v>
      </c>
      <c r="BU12" s="66"/>
      <c r="BV12" s="67"/>
      <c r="BW12" s="65" t="s">
        <v>989</v>
      </c>
      <c r="BX12" s="66"/>
      <c r="BY12" s="67"/>
      <c r="BZ12" s="65" t="s">
        <v>993</v>
      </c>
      <c r="CA12" s="66"/>
      <c r="CB12" s="67"/>
      <c r="CC12" s="65" t="s">
        <v>553</v>
      </c>
      <c r="CD12" s="66"/>
      <c r="CE12" s="67"/>
      <c r="CF12" s="65" t="s">
        <v>995</v>
      </c>
      <c r="CG12" s="66"/>
      <c r="CH12" s="67"/>
      <c r="CI12" s="65" t="s">
        <v>999</v>
      </c>
      <c r="CJ12" s="66"/>
      <c r="CK12" s="67"/>
      <c r="CL12" s="65" t="s">
        <v>1003</v>
      </c>
      <c r="CM12" s="66"/>
      <c r="CN12" s="67"/>
      <c r="CO12" s="65" t="s">
        <v>1005</v>
      </c>
      <c r="CP12" s="66"/>
      <c r="CQ12" s="67"/>
      <c r="CR12" s="65" t="s">
        <v>1008</v>
      </c>
      <c r="CS12" s="66"/>
      <c r="CT12" s="67"/>
      <c r="CU12" s="65" t="s">
        <v>1011</v>
      </c>
      <c r="CV12" s="66"/>
      <c r="CW12" s="67"/>
      <c r="CX12" s="65" t="s">
        <v>1013</v>
      </c>
      <c r="CY12" s="66"/>
      <c r="CZ12" s="67"/>
      <c r="DA12" s="65" t="s">
        <v>1017</v>
      </c>
      <c r="DB12" s="66"/>
      <c r="DC12" s="67"/>
      <c r="DD12" s="65" t="s">
        <v>1018</v>
      </c>
      <c r="DE12" s="66"/>
      <c r="DF12" s="67"/>
      <c r="DG12" s="65" t="s">
        <v>1022</v>
      </c>
      <c r="DH12" s="66"/>
      <c r="DI12" s="67"/>
      <c r="DJ12" s="65" t="s">
        <v>1023</v>
      </c>
      <c r="DK12" s="66"/>
      <c r="DL12" s="67"/>
      <c r="DM12" s="65" t="s">
        <v>1024</v>
      </c>
      <c r="DN12" s="66"/>
      <c r="DO12" s="67"/>
      <c r="DP12" s="65" t="s">
        <v>1028</v>
      </c>
      <c r="DQ12" s="66"/>
      <c r="DR12" s="67"/>
      <c r="DS12" s="65" t="s">
        <v>1032</v>
      </c>
      <c r="DT12" s="66"/>
      <c r="DU12" s="67"/>
      <c r="DV12" s="111" t="s">
        <v>1035</v>
      </c>
      <c r="DW12" s="112"/>
      <c r="DX12" s="113"/>
      <c r="DY12" s="65" t="s">
        <v>1038</v>
      </c>
      <c r="DZ12" s="66"/>
      <c r="EA12" s="67"/>
      <c r="EB12" s="65" t="s">
        <v>1041</v>
      </c>
      <c r="EC12" s="66"/>
      <c r="ED12" s="67"/>
      <c r="EE12" s="65" t="s">
        <v>1042</v>
      </c>
      <c r="EF12" s="66"/>
      <c r="EG12" s="67"/>
      <c r="EH12" s="65" t="s">
        <v>1046</v>
      </c>
      <c r="EI12" s="66"/>
      <c r="EJ12" s="67"/>
      <c r="EK12" s="65" t="s">
        <v>1049</v>
      </c>
      <c r="EL12" s="66"/>
      <c r="EM12" s="67"/>
      <c r="EN12" s="65" t="s">
        <v>1051</v>
      </c>
      <c r="EO12" s="66"/>
      <c r="EP12" s="67"/>
      <c r="EQ12" s="65" t="s">
        <v>1053</v>
      </c>
      <c r="ER12" s="66"/>
      <c r="ES12" s="67"/>
      <c r="ET12" s="65" t="s">
        <v>1056</v>
      </c>
      <c r="EU12" s="66"/>
      <c r="EV12" s="67"/>
      <c r="EW12" s="65" t="s">
        <v>1060</v>
      </c>
      <c r="EX12" s="66"/>
      <c r="EY12" s="67"/>
      <c r="EZ12" s="65" t="s">
        <v>1062</v>
      </c>
      <c r="FA12" s="66"/>
      <c r="FB12" s="67"/>
      <c r="FC12" s="65" t="s">
        <v>1066</v>
      </c>
      <c r="FD12" s="66"/>
      <c r="FE12" s="67"/>
      <c r="FF12" s="65" t="s">
        <v>1069</v>
      </c>
      <c r="FG12" s="66"/>
      <c r="FH12" s="67"/>
      <c r="FI12" s="65" t="s">
        <v>1073</v>
      </c>
      <c r="FJ12" s="66"/>
      <c r="FK12" s="67"/>
      <c r="FL12" s="65" t="s">
        <v>1077</v>
      </c>
      <c r="FM12" s="66"/>
      <c r="FN12" s="67"/>
      <c r="FO12" s="65" t="s">
        <v>1078</v>
      </c>
      <c r="FP12" s="66"/>
      <c r="FQ12" s="67"/>
      <c r="FR12" s="65" t="s">
        <v>1079</v>
      </c>
      <c r="FS12" s="66"/>
      <c r="FT12" s="67"/>
      <c r="FU12" s="65" t="s">
        <v>1081</v>
      </c>
      <c r="FV12" s="66"/>
      <c r="FW12" s="67"/>
      <c r="FX12" s="65" t="s">
        <v>1084</v>
      </c>
      <c r="FY12" s="66"/>
      <c r="FZ12" s="67"/>
      <c r="GA12" s="121" t="s">
        <v>1087</v>
      </c>
      <c r="GB12" s="122"/>
      <c r="GC12" s="123"/>
      <c r="GD12" s="65" t="s">
        <v>1091</v>
      </c>
      <c r="GE12" s="66"/>
      <c r="GF12" s="67"/>
      <c r="GG12" s="65" t="s">
        <v>1095</v>
      </c>
      <c r="GH12" s="66"/>
      <c r="GI12" s="67"/>
      <c r="GJ12" s="65" t="s">
        <v>1096</v>
      </c>
      <c r="GK12" s="66"/>
      <c r="GL12" s="67"/>
      <c r="GM12" s="65" t="s">
        <v>1103</v>
      </c>
      <c r="GN12" s="66"/>
      <c r="GO12" s="67"/>
      <c r="GP12" s="65" t="s">
        <v>1106</v>
      </c>
      <c r="GQ12" s="66"/>
      <c r="GR12" s="67"/>
      <c r="GS12" s="65" t="s">
        <v>1107</v>
      </c>
      <c r="GT12" s="66"/>
      <c r="GU12" s="67"/>
      <c r="GV12" s="65" t="s">
        <v>1111</v>
      </c>
      <c r="GW12" s="66"/>
      <c r="GX12" s="67"/>
      <c r="GY12" s="121" t="s">
        <v>1113</v>
      </c>
      <c r="GZ12" s="122"/>
      <c r="HA12" s="123"/>
      <c r="HB12" s="127" t="s">
        <v>1116</v>
      </c>
      <c r="HC12" s="128"/>
      <c r="HD12" s="129"/>
      <c r="HE12" s="65" t="s">
        <v>1119</v>
      </c>
      <c r="HF12" s="66"/>
      <c r="HG12" s="67"/>
      <c r="HH12" s="65" t="s">
        <v>1120</v>
      </c>
      <c r="HI12" s="66"/>
      <c r="HJ12" s="67"/>
      <c r="HK12" s="65" t="s">
        <v>1124</v>
      </c>
      <c r="HL12" s="66"/>
      <c r="HM12" s="67"/>
      <c r="HN12" s="65" t="s">
        <v>1128</v>
      </c>
      <c r="HO12" s="66"/>
      <c r="HP12" s="67"/>
      <c r="HQ12" s="65" t="s">
        <v>1132</v>
      </c>
      <c r="HR12" s="66"/>
      <c r="HS12" s="67"/>
      <c r="HT12" s="124" t="s">
        <v>1136</v>
      </c>
      <c r="HU12" s="125"/>
      <c r="HV12" s="126"/>
      <c r="HW12" s="121" t="s">
        <v>1138</v>
      </c>
      <c r="HX12" s="122"/>
      <c r="HY12" s="123"/>
      <c r="HZ12" s="121" t="s">
        <v>1142</v>
      </c>
      <c r="IA12" s="122"/>
      <c r="IB12" s="123"/>
      <c r="IC12" s="121" t="s">
        <v>1146</v>
      </c>
      <c r="ID12" s="122"/>
      <c r="IE12" s="123"/>
      <c r="IF12" s="121" t="s">
        <v>1150</v>
      </c>
      <c r="IG12" s="122"/>
      <c r="IH12" s="123"/>
      <c r="II12" s="121" t="s">
        <v>1151</v>
      </c>
      <c r="IJ12" s="122"/>
      <c r="IK12" s="123"/>
      <c r="IL12" s="121" t="s">
        <v>1155</v>
      </c>
      <c r="IM12" s="122"/>
      <c r="IN12" s="123"/>
      <c r="IO12" s="121" t="s">
        <v>1158</v>
      </c>
      <c r="IP12" s="122"/>
      <c r="IQ12" s="123"/>
      <c r="IR12" s="121" t="s">
        <v>1161</v>
      </c>
      <c r="IS12" s="122"/>
      <c r="IT12" s="123"/>
      <c r="IU12" s="121" t="s">
        <v>1162</v>
      </c>
      <c r="IV12" s="122"/>
      <c r="IW12" s="123"/>
      <c r="IX12" s="121" t="s">
        <v>1165</v>
      </c>
      <c r="IY12" s="122"/>
      <c r="IZ12" s="123"/>
      <c r="JA12" s="121" t="s">
        <v>1168</v>
      </c>
      <c r="JB12" s="122"/>
      <c r="JC12" s="123"/>
      <c r="JD12" s="121" t="s">
        <v>1172</v>
      </c>
      <c r="JE12" s="122"/>
      <c r="JF12" s="123"/>
      <c r="JG12" s="121" t="s">
        <v>1175</v>
      </c>
      <c r="JH12" s="122"/>
      <c r="JI12" s="123"/>
      <c r="JJ12" s="124" t="s">
        <v>1177</v>
      </c>
      <c r="JK12" s="125"/>
      <c r="JL12" s="126"/>
      <c r="JM12" s="121" t="s">
        <v>1181</v>
      </c>
      <c r="JN12" s="122"/>
      <c r="JO12" s="123"/>
      <c r="JP12" s="121" t="s">
        <v>1185</v>
      </c>
      <c r="JQ12" s="122"/>
      <c r="JR12" s="123"/>
      <c r="JS12" s="121" t="s">
        <v>1187</v>
      </c>
      <c r="JT12" s="122"/>
      <c r="JU12" s="123"/>
      <c r="JV12" s="121" t="s">
        <v>1188</v>
      </c>
      <c r="JW12" s="122"/>
      <c r="JX12" s="123"/>
      <c r="JY12" s="121" t="s">
        <v>1191</v>
      </c>
      <c r="JZ12" s="122"/>
      <c r="KA12" s="123"/>
      <c r="KB12" s="121" t="s">
        <v>1193</v>
      </c>
      <c r="KC12" s="122"/>
      <c r="KD12" s="123"/>
      <c r="KE12" s="121" t="s">
        <v>1197</v>
      </c>
      <c r="KF12" s="122"/>
      <c r="KG12" s="123"/>
      <c r="KH12" s="121" t="s">
        <v>1201</v>
      </c>
      <c r="KI12" s="122"/>
      <c r="KJ12" s="123"/>
      <c r="KK12" s="121" t="s">
        <v>1205</v>
      </c>
      <c r="KL12" s="122"/>
      <c r="KM12" s="123"/>
      <c r="KN12" s="121" t="s">
        <v>1207</v>
      </c>
      <c r="KO12" s="122"/>
      <c r="KP12" s="123"/>
      <c r="KQ12" s="121" t="s">
        <v>1208</v>
      </c>
      <c r="KR12" s="122"/>
      <c r="KS12" s="123"/>
      <c r="KT12" s="121" t="s">
        <v>1212</v>
      </c>
      <c r="KU12" s="122"/>
      <c r="KV12" s="123"/>
      <c r="KW12" s="121" t="s">
        <v>1216</v>
      </c>
      <c r="KX12" s="122"/>
      <c r="KY12" s="123"/>
      <c r="KZ12" s="121" t="s">
        <v>1222</v>
      </c>
      <c r="LA12" s="122"/>
      <c r="LB12" s="123"/>
      <c r="LC12" s="121" t="s">
        <v>1225</v>
      </c>
      <c r="LD12" s="122"/>
      <c r="LE12" s="123"/>
      <c r="LF12" s="121" t="s">
        <v>1227</v>
      </c>
      <c r="LG12" s="122"/>
      <c r="LH12" s="123"/>
      <c r="LI12" s="124" t="s">
        <v>1231</v>
      </c>
      <c r="LJ12" s="125"/>
      <c r="LK12" s="126"/>
      <c r="LL12" s="121" t="s">
        <v>1235</v>
      </c>
      <c r="LM12" s="122"/>
      <c r="LN12" s="123"/>
      <c r="LO12" s="121" t="s">
        <v>1236</v>
      </c>
      <c r="LP12" s="122"/>
      <c r="LQ12" s="123"/>
      <c r="LR12" s="121" t="s">
        <v>1237</v>
      </c>
      <c r="LS12" s="122"/>
      <c r="LT12" s="123"/>
      <c r="LU12" s="121" t="s">
        <v>1238</v>
      </c>
      <c r="LV12" s="122"/>
      <c r="LW12" s="123"/>
      <c r="LX12" s="121" t="s">
        <v>1241</v>
      </c>
      <c r="LY12" s="122"/>
      <c r="LZ12" s="123"/>
      <c r="MA12" s="121" t="s">
        <v>1243</v>
      </c>
      <c r="MB12" s="122"/>
      <c r="MC12" s="123"/>
      <c r="MD12" s="121" t="s">
        <v>1244</v>
      </c>
      <c r="ME12" s="122"/>
      <c r="MF12" s="123"/>
      <c r="MG12" s="121" t="s">
        <v>1248</v>
      </c>
      <c r="MH12" s="122"/>
      <c r="MI12" s="123"/>
      <c r="MJ12" s="121" t="s">
        <v>1250</v>
      </c>
      <c r="MK12" s="122"/>
      <c r="ML12" s="123"/>
      <c r="MM12" s="121" t="s">
        <v>1251</v>
      </c>
      <c r="MN12" s="122"/>
      <c r="MO12" s="123"/>
      <c r="MP12" s="121" t="s">
        <v>1254</v>
      </c>
      <c r="MQ12" s="122"/>
      <c r="MR12" s="123"/>
      <c r="MS12" s="121" t="s">
        <v>1255</v>
      </c>
      <c r="MT12" s="122"/>
      <c r="MU12" s="123"/>
      <c r="MV12" s="121" t="s">
        <v>1257</v>
      </c>
      <c r="MW12" s="122"/>
      <c r="MX12" s="123"/>
      <c r="MY12" s="121" t="s">
        <v>1261</v>
      </c>
      <c r="MZ12" s="122"/>
      <c r="NA12" s="123"/>
      <c r="NB12" s="121" t="s">
        <v>1265</v>
      </c>
      <c r="NC12" s="122"/>
      <c r="ND12" s="123"/>
      <c r="NE12" s="121" t="s">
        <v>1268</v>
      </c>
      <c r="NF12" s="122"/>
      <c r="NG12" s="123"/>
      <c r="NH12" s="121" t="s">
        <v>1271</v>
      </c>
      <c r="NI12" s="122"/>
      <c r="NJ12" s="123"/>
    </row>
    <row r="13" spans="1:374" ht="96.75" thickBot="1" x14ac:dyDescent="0.3">
      <c r="A13" s="104"/>
      <c r="B13" s="104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9.5" thickBot="1" x14ac:dyDescent="0.3">
      <c r="A14" s="2">
        <v>1</v>
      </c>
      <c r="B14" s="60" t="s">
        <v>3201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4"/>
      <c r="O14" s="1"/>
      <c r="P14" s="1">
        <v>1</v>
      </c>
      <c r="Q14" s="14"/>
      <c r="R14" s="1"/>
      <c r="S14" s="1">
        <v>1</v>
      </c>
      <c r="T14" s="14"/>
      <c r="U14" s="1"/>
      <c r="V14" s="1">
        <v>1</v>
      </c>
      <c r="W14" s="14"/>
      <c r="X14" s="1"/>
      <c r="Y14" s="1">
        <v>1</v>
      </c>
      <c r="Z14" s="14"/>
      <c r="AA14" s="1"/>
      <c r="AB14" s="1">
        <v>1</v>
      </c>
      <c r="AC14" s="14"/>
      <c r="AD14" s="1"/>
      <c r="AE14" s="1">
        <v>1</v>
      </c>
      <c r="AF14" s="14"/>
      <c r="AG14" s="5"/>
      <c r="AH14" s="5">
        <v>1</v>
      </c>
      <c r="AI14" s="14"/>
      <c r="AJ14" s="1"/>
      <c r="AK14" s="1">
        <v>1</v>
      </c>
      <c r="AL14" s="14"/>
      <c r="AM14" s="1"/>
      <c r="AN14" s="1">
        <v>1</v>
      </c>
      <c r="AO14" s="14"/>
      <c r="AP14" s="1"/>
      <c r="AQ14" s="1">
        <v>1</v>
      </c>
      <c r="AR14" s="14"/>
      <c r="AS14" s="14"/>
      <c r="AT14" s="14">
        <v>1</v>
      </c>
      <c r="AU14" s="14"/>
      <c r="AV14" s="1"/>
      <c r="AW14" s="1">
        <v>1</v>
      </c>
      <c r="AX14" s="14"/>
      <c r="AY14" s="1"/>
      <c r="AZ14" s="1">
        <v>1</v>
      </c>
      <c r="BA14" s="14"/>
      <c r="BB14" s="1"/>
      <c r="BC14" s="1">
        <v>1</v>
      </c>
      <c r="BD14" s="14"/>
      <c r="BE14" s="1"/>
      <c r="BF14" s="1">
        <v>1</v>
      </c>
      <c r="BG14" s="24"/>
      <c r="BH14" s="1"/>
      <c r="BI14" s="1">
        <v>1</v>
      </c>
      <c r="BJ14" s="14"/>
      <c r="BK14" s="1"/>
      <c r="BL14" s="1">
        <v>1</v>
      </c>
      <c r="BM14" s="14"/>
      <c r="BN14" s="1"/>
      <c r="BO14" s="1">
        <v>1</v>
      </c>
      <c r="BP14" s="14"/>
      <c r="BQ14" s="1"/>
      <c r="BR14" s="1">
        <v>1</v>
      </c>
      <c r="BS14" s="14"/>
      <c r="BT14" s="1"/>
      <c r="BU14" s="1">
        <v>1</v>
      </c>
      <c r="BV14" s="4"/>
      <c r="BW14" s="1"/>
      <c r="BX14" s="1">
        <v>1</v>
      </c>
      <c r="BY14" s="4"/>
      <c r="BZ14" s="1"/>
      <c r="CA14" s="1">
        <v>1</v>
      </c>
      <c r="CB14" s="4"/>
      <c r="CC14" s="1"/>
      <c r="CD14" s="1">
        <v>1</v>
      </c>
      <c r="CE14" s="4"/>
      <c r="CF14" s="1"/>
      <c r="CG14" s="1">
        <v>1</v>
      </c>
      <c r="CH14" s="4"/>
      <c r="CI14" s="1"/>
      <c r="CJ14" s="1">
        <v>1</v>
      </c>
      <c r="CK14" s="4"/>
      <c r="CL14" s="1"/>
      <c r="CM14" s="1">
        <v>1</v>
      </c>
      <c r="CN14" s="4"/>
      <c r="CO14" s="1"/>
      <c r="CP14" s="1">
        <v>1</v>
      </c>
      <c r="CQ14" s="4"/>
      <c r="CR14" s="1"/>
      <c r="CS14" s="1">
        <v>1</v>
      </c>
      <c r="CT14" s="4"/>
      <c r="CU14" s="1"/>
      <c r="CV14" s="1">
        <v>1</v>
      </c>
      <c r="CW14" s="4"/>
      <c r="CX14" s="1"/>
      <c r="CY14" s="1">
        <v>1</v>
      </c>
      <c r="CZ14" s="4"/>
      <c r="DA14" s="1"/>
      <c r="DB14" s="1">
        <v>1</v>
      </c>
      <c r="DC14" s="4"/>
      <c r="DD14" s="1"/>
      <c r="DE14" s="1">
        <v>1</v>
      </c>
      <c r="DF14" s="4"/>
      <c r="DG14" s="1"/>
      <c r="DH14" s="1">
        <v>1</v>
      </c>
      <c r="DI14" s="4"/>
      <c r="DJ14" s="1"/>
      <c r="DK14" s="1">
        <v>1</v>
      </c>
      <c r="DL14" s="4"/>
      <c r="DM14" s="1"/>
      <c r="DN14" s="1">
        <v>1</v>
      </c>
      <c r="DO14" s="4"/>
      <c r="DP14" s="1"/>
      <c r="DQ14" s="1">
        <v>1</v>
      </c>
      <c r="DR14" s="4"/>
      <c r="DS14" s="1"/>
      <c r="DT14" s="1">
        <v>1</v>
      </c>
      <c r="DU14" s="4"/>
      <c r="DV14" s="1"/>
      <c r="DW14" s="1">
        <v>1</v>
      </c>
      <c r="DX14" s="4"/>
      <c r="DY14" s="1"/>
      <c r="DZ14" s="1">
        <v>1</v>
      </c>
      <c r="EA14" s="1"/>
      <c r="EB14" s="1"/>
      <c r="EC14" s="1">
        <v>1</v>
      </c>
      <c r="ED14" s="14"/>
      <c r="EE14" s="1"/>
      <c r="EF14" s="1">
        <v>1</v>
      </c>
      <c r="EG14" s="14"/>
      <c r="EH14" s="1"/>
      <c r="EI14" s="1">
        <v>1</v>
      </c>
      <c r="EJ14" s="4"/>
      <c r="EK14" s="1"/>
      <c r="EL14" s="1">
        <v>1</v>
      </c>
      <c r="EM14" s="4"/>
      <c r="EN14" s="1"/>
      <c r="EO14" s="1">
        <v>1</v>
      </c>
      <c r="EP14" s="1"/>
      <c r="EQ14" s="1"/>
      <c r="ER14" s="1">
        <v>1</v>
      </c>
      <c r="ES14" s="14"/>
      <c r="ET14" s="1"/>
      <c r="EU14" s="1">
        <v>1</v>
      </c>
      <c r="EV14" s="4"/>
      <c r="EW14" s="5"/>
      <c r="EX14" s="5">
        <v>1</v>
      </c>
      <c r="EY14" s="5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4"/>
      <c r="FI14" s="1"/>
      <c r="FJ14" s="1">
        <v>1</v>
      </c>
      <c r="FK14" s="14"/>
      <c r="FL14" s="1"/>
      <c r="FM14" s="1">
        <v>1</v>
      </c>
      <c r="FN14" s="14"/>
      <c r="FO14" s="1"/>
      <c r="FP14" s="1">
        <v>1</v>
      </c>
      <c r="FQ14" s="14"/>
      <c r="FR14" s="1"/>
      <c r="FS14" s="1">
        <v>1</v>
      </c>
      <c r="FT14" s="14"/>
      <c r="FU14" s="1"/>
      <c r="FV14" s="1">
        <v>1</v>
      </c>
      <c r="FW14" s="14"/>
      <c r="FX14" s="1"/>
      <c r="FY14" s="1">
        <v>1</v>
      </c>
      <c r="FZ14" s="14"/>
      <c r="GA14" s="1"/>
      <c r="GB14" s="1">
        <v>1</v>
      </c>
      <c r="GC14" s="14"/>
      <c r="GD14" s="1"/>
      <c r="GE14" s="1">
        <v>1</v>
      </c>
      <c r="GF14" s="14"/>
      <c r="GG14" s="1"/>
      <c r="GH14" s="1">
        <v>1</v>
      </c>
      <c r="GI14" s="14"/>
      <c r="GJ14" s="14"/>
      <c r="GK14" s="14">
        <v>1</v>
      </c>
      <c r="GL14" s="14"/>
      <c r="GM14" s="1"/>
      <c r="GN14" s="1">
        <v>1</v>
      </c>
      <c r="GO14" s="14"/>
      <c r="GP14" s="1"/>
      <c r="GQ14" s="1">
        <v>1</v>
      </c>
      <c r="GR14" s="14"/>
      <c r="GS14" s="1"/>
      <c r="GT14" s="1">
        <v>1</v>
      </c>
      <c r="GU14" s="14"/>
      <c r="GV14" s="1"/>
      <c r="GW14" s="1">
        <v>1</v>
      </c>
      <c r="GX14" s="14"/>
      <c r="GY14" s="1"/>
      <c r="GZ14" s="1">
        <v>1</v>
      </c>
      <c r="HA14" s="14"/>
      <c r="HB14" s="1"/>
      <c r="HC14" s="1">
        <v>1</v>
      </c>
      <c r="HD14" s="14"/>
      <c r="HE14" s="1"/>
      <c r="HF14" s="1">
        <v>1</v>
      </c>
      <c r="HG14" s="14"/>
      <c r="HH14" s="14"/>
      <c r="HI14" s="14">
        <v>1</v>
      </c>
      <c r="HJ14" s="14"/>
      <c r="HK14" s="1"/>
      <c r="HL14" s="1">
        <v>1</v>
      </c>
      <c r="HM14" s="14"/>
      <c r="HN14" s="1"/>
      <c r="HO14" s="1">
        <v>1</v>
      </c>
      <c r="HP14" s="14"/>
      <c r="HQ14" s="1"/>
      <c r="HR14" s="1">
        <v>1</v>
      </c>
      <c r="HS14" s="14"/>
      <c r="HT14" s="1"/>
      <c r="HU14" s="1">
        <v>1</v>
      </c>
      <c r="HV14" s="14"/>
      <c r="HW14" s="1"/>
      <c r="HX14" s="1">
        <v>1</v>
      </c>
      <c r="HY14" s="1"/>
      <c r="HZ14" s="1"/>
      <c r="IA14" s="1">
        <v>1</v>
      </c>
      <c r="IB14" s="1"/>
      <c r="IC14" s="1"/>
      <c r="ID14" s="1">
        <v>1</v>
      </c>
      <c r="IE14" s="14"/>
      <c r="IF14" s="1"/>
      <c r="IG14" s="1">
        <v>1</v>
      </c>
      <c r="IH14" s="14"/>
      <c r="II14" s="1"/>
      <c r="IJ14" s="1">
        <v>1</v>
      </c>
      <c r="IK14" s="14"/>
      <c r="IL14" s="1"/>
      <c r="IM14" s="1">
        <v>1</v>
      </c>
      <c r="IN14" s="1"/>
      <c r="IO14" s="1"/>
      <c r="IP14" s="1">
        <v>1</v>
      </c>
      <c r="IQ14" s="14"/>
      <c r="IR14" s="1"/>
      <c r="IS14" s="1">
        <v>1</v>
      </c>
      <c r="IT14" s="14"/>
      <c r="IU14" s="1"/>
      <c r="IV14" s="1">
        <v>1</v>
      </c>
      <c r="IW14" s="1"/>
      <c r="IX14" s="1"/>
      <c r="IY14" s="1">
        <v>1</v>
      </c>
      <c r="IZ14" s="1"/>
      <c r="JA14" s="1"/>
      <c r="JB14" s="1">
        <v>1</v>
      </c>
      <c r="JC14" s="14"/>
      <c r="JD14" s="1"/>
      <c r="JE14" s="1">
        <v>1</v>
      </c>
      <c r="JF14" s="1"/>
      <c r="JG14" s="1"/>
      <c r="JH14" s="1">
        <v>1</v>
      </c>
      <c r="JI14" s="1"/>
      <c r="JJ14" s="14"/>
      <c r="JK14" s="14">
        <v>1</v>
      </c>
      <c r="JL14" s="14"/>
      <c r="JM14" s="1"/>
      <c r="JN14" s="1">
        <v>1</v>
      </c>
      <c r="JO14" s="14"/>
      <c r="JP14" s="1"/>
      <c r="JQ14" s="1">
        <v>1</v>
      </c>
      <c r="JR14" s="14"/>
      <c r="JS14" s="1"/>
      <c r="JT14" s="1">
        <v>1</v>
      </c>
      <c r="JU14" s="1"/>
      <c r="JV14" s="1"/>
      <c r="JW14" s="1">
        <v>1</v>
      </c>
      <c r="JX14" s="1"/>
      <c r="JY14" s="14"/>
      <c r="JZ14" s="14">
        <v>1</v>
      </c>
      <c r="KA14" s="14"/>
      <c r="KB14" s="1"/>
      <c r="KC14" s="1">
        <v>1</v>
      </c>
      <c r="KD14" s="14"/>
      <c r="KE14" s="1"/>
      <c r="KF14" s="1">
        <v>1</v>
      </c>
      <c r="KG14" s="14"/>
      <c r="KH14" s="14"/>
      <c r="KI14" s="14">
        <v>1</v>
      </c>
      <c r="KJ14" s="14"/>
      <c r="KK14" s="1"/>
      <c r="KL14" s="1">
        <v>1</v>
      </c>
      <c r="KM14" s="14"/>
      <c r="KN14" s="1"/>
      <c r="KO14" s="1">
        <v>1</v>
      </c>
      <c r="KP14" s="14"/>
      <c r="KQ14" s="1"/>
      <c r="KR14" s="1">
        <v>1</v>
      </c>
      <c r="KS14" s="1"/>
      <c r="KT14" s="1"/>
      <c r="KU14" s="1">
        <v>1</v>
      </c>
      <c r="KV14" s="14"/>
      <c r="KW14" s="1"/>
      <c r="KX14" s="1">
        <v>1</v>
      </c>
      <c r="KY14" s="14"/>
      <c r="KZ14" s="1"/>
      <c r="LA14" s="1">
        <v>1</v>
      </c>
      <c r="LB14" s="1"/>
      <c r="LC14" s="1"/>
      <c r="LD14" s="1">
        <v>1</v>
      </c>
      <c r="LE14" s="1"/>
      <c r="LF14" s="1"/>
      <c r="LG14" s="1">
        <v>1</v>
      </c>
      <c r="LH14" s="1"/>
      <c r="LI14" s="1"/>
      <c r="LJ14" s="1">
        <v>1</v>
      </c>
      <c r="LK14" s="1"/>
      <c r="LL14" s="1"/>
      <c r="LM14" s="1">
        <v>1</v>
      </c>
      <c r="LN14" s="14"/>
      <c r="LO14" s="1"/>
      <c r="LP14" s="1">
        <v>1</v>
      </c>
      <c r="LQ14" s="1"/>
      <c r="LR14" s="1"/>
      <c r="LS14" s="1">
        <v>1</v>
      </c>
      <c r="LT14" s="1"/>
      <c r="LU14" s="1"/>
      <c r="LV14" s="1">
        <v>1</v>
      </c>
      <c r="LW14" s="1"/>
      <c r="LX14" s="1"/>
      <c r="LY14" s="1">
        <v>1</v>
      </c>
      <c r="LZ14" s="1"/>
      <c r="MA14" s="1"/>
      <c r="MB14" s="1">
        <v>1</v>
      </c>
      <c r="MC14" s="14"/>
      <c r="MD14" s="1"/>
      <c r="ME14" s="1">
        <v>1</v>
      </c>
      <c r="MF14" s="1"/>
      <c r="MG14" s="1"/>
      <c r="MH14" s="1">
        <v>1</v>
      </c>
      <c r="MI14" s="1"/>
      <c r="MJ14" s="1"/>
      <c r="MK14" s="1">
        <v>1</v>
      </c>
      <c r="ML14" s="14"/>
      <c r="MM14" s="1"/>
      <c r="MN14" s="1">
        <v>1</v>
      </c>
      <c r="MO14" s="1"/>
      <c r="MP14" s="5"/>
      <c r="MQ14" s="5">
        <v>1</v>
      </c>
      <c r="MR14" s="5"/>
      <c r="MS14" s="1"/>
      <c r="MT14" s="1">
        <v>1</v>
      </c>
      <c r="MU14" s="1"/>
      <c r="MV14" s="1"/>
      <c r="MW14" s="1">
        <v>1</v>
      </c>
      <c r="MX14" s="1"/>
      <c r="MY14" s="14"/>
      <c r="MZ14" s="14">
        <v>1</v>
      </c>
      <c r="NA14" s="14"/>
      <c r="NB14" s="1"/>
      <c r="NC14" s="1">
        <v>1</v>
      </c>
      <c r="ND14" s="14"/>
      <c r="NE14" s="1"/>
      <c r="NF14" s="1">
        <v>1</v>
      </c>
      <c r="NG14" s="14"/>
      <c r="NH14" s="1"/>
      <c r="NI14" s="1">
        <v>1</v>
      </c>
      <c r="NJ14" s="1"/>
    </row>
    <row r="15" spans="1:374" ht="19.5" thickBot="1" x14ac:dyDescent="0.3">
      <c r="A15" s="2">
        <v>2</v>
      </c>
      <c r="B15" s="61" t="s">
        <v>3202</v>
      </c>
      <c r="C15" s="57">
        <v>1</v>
      </c>
      <c r="D15" s="57"/>
      <c r="E15" s="5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57">
        <v>1</v>
      </c>
      <c r="AH15" s="57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1">
        <v>1</v>
      </c>
      <c r="BX15" s="1"/>
      <c r="BY15" s="4"/>
      <c r="BZ15" s="1">
        <v>1</v>
      </c>
      <c r="CA15" s="1"/>
      <c r="CB15" s="4"/>
      <c r="CC15" s="1">
        <v>1</v>
      </c>
      <c r="CD15" s="1"/>
      <c r="CE15" s="4"/>
      <c r="CF15" s="1">
        <v>1</v>
      </c>
      <c r="CG15" s="1"/>
      <c r="CH15" s="4"/>
      <c r="CI15" s="1">
        <v>1</v>
      </c>
      <c r="CJ15" s="1"/>
      <c r="CK15" s="4"/>
      <c r="CL15" s="1">
        <v>1</v>
      </c>
      <c r="CM15" s="1"/>
      <c r="CN15" s="4"/>
      <c r="CO15" s="1">
        <v>1</v>
      </c>
      <c r="CP15" s="1"/>
      <c r="CQ15" s="4"/>
      <c r="CR15" s="1">
        <v>1</v>
      </c>
      <c r="CS15" s="1"/>
      <c r="CT15" s="4"/>
      <c r="CU15" s="1">
        <v>1</v>
      </c>
      <c r="CV15" s="1"/>
      <c r="CW15" s="4"/>
      <c r="CX15" s="1">
        <v>1</v>
      </c>
      <c r="CY15" s="1"/>
      <c r="CZ15" s="4"/>
      <c r="DA15" s="1">
        <v>1</v>
      </c>
      <c r="DB15" s="1"/>
      <c r="DC15" s="4"/>
      <c r="DD15" s="1">
        <v>1</v>
      </c>
      <c r="DE15" s="1"/>
      <c r="DF15" s="4"/>
      <c r="DG15" s="1">
        <v>1</v>
      </c>
      <c r="DH15" s="1"/>
      <c r="DI15" s="4"/>
      <c r="DJ15" s="1">
        <v>1</v>
      </c>
      <c r="DK15" s="1"/>
      <c r="DL15" s="4"/>
      <c r="DM15" s="1">
        <v>1</v>
      </c>
      <c r="DN15" s="1"/>
      <c r="DO15" s="4"/>
      <c r="DP15" s="1">
        <v>1</v>
      </c>
      <c r="DQ15" s="1"/>
      <c r="DR15" s="4"/>
      <c r="DS15" s="1">
        <v>1</v>
      </c>
      <c r="DT15" s="1"/>
      <c r="DU15" s="4"/>
      <c r="DV15" s="1">
        <v>1</v>
      </c>
      <c r="DW15" s="1"/>
      <c r="DX15" s="4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4"/>
      <c r="EK15" s="1">
        <v>1</v>
      </c>
      <c r="EL15" s="1"/>
      <c r="EM15" s="4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4"/>
      <c r="EW15" s="57">
        <v>1</v>
      </c>
      <c r="EX15" s="57"/>
      <c r="EY15" s="57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1">
        <v>1</v>
      </c>
      <c r="IV15" s="1"/>
      <c r="IW15" s="1"/>
      <c r="IX15" s="1">
        <v>1</v>
      </c>
      <c r="IY15" s="1"/>
      <c r="IZ15" s="1"/>
      <c r="JA15" s="1">
        <v>1</v>
      </c>
      <c r="JB15" s="1"/>
      <c r="JC15" s="1"/>
      <c r="JD15" s="1">
        <v>1</v>
      </c>
      <c r="JE15" s="1"/>
      <c r="JF15" s="1"/>
      <c r="JG15" s="1">
        <v>1</v>
      </c>
      <c r="JH15" s="1"/>
      <c r="JI15" s="1"/>
      <c r="JJ15" s="1">
        <v>1</v>
      </c>
      <c r="JK15" s="1"/>
      <c r="JL15" s="1"/>
      <c r="JM15" s="1">
        <v>1</v>
      </c>
      <c r="JN15" s="1"/>
      <c r="JO15" s="1"/>
      <c r="JP15" s="1">
        <v>1</v>
      </c>
      <c r="JQ15" s="1"/>
      <c r="JR15" s="1"/>
      <c r="JS15" s="1">
        <v>1</v>
      </c>
      <c r="JT15" s="1"/>
      <c r="JU15" s="1"/>
      <c r="JV15" s="1">
        <v>1</v>
      </c>
      <c r="JW15" s="1"/>
      <c r="JX15" s="1"/>
      <c r="JY15" s="1">
        <v>1</v>
      </c>
      <c r="JZ15" s="1"/>
      <c r="KA15" s="1"/>
      <c r="KB15" s="1">
        <v>1</v>
      </c>
      <c r="KC15" s="1"/>
      <c r="KD15" s="1"/>
      <c r="KE15" s="1">
        <v>1</v>
      </c>
      <c r="KF15" s="1"/>
      <c r="KG15" s="1"/>
      <c r="KH15" s="1">
        <v>1</v>
      </c>
      <c r="KI15" s="1"/>
      <c r="KJ15" s="1"/>
      <c r="KK15" s="1">
        <v>1</v>
      </c>
      <c r="KL15" s="1"/>
      <c r="KM15" s="1"/>
      <c r="KN15" s="1">
        <v>1</v>
      </c>
      <c r="KO15" s="1"/>
      <c r="KP15" s="1"/>
      <c r="KQ15" s="1">
        <v>1</v>
      </c>
      <c r="KR15" s="1"/>
      <c r="KS15" s="1"/>
      <c r="KT15" s="1">
        <v>1</v>
      </c>
      <c r="KU15" s="1"/>
      <c r="KV15" s="1"/>
      <c r="KW15" s="1">
        <v>1</v>
      </c>
      <c r="KX15" s="1"/>
      <c r="KY15" s="1"/>
      <c r="KZ15" s="1">
        <v>1</v>
      </c>
      <c r="LA15" s="1"/>
      <c r="LB15" s="1"/>
      <c r="LC15" s="1">
        <v>1</v>
      </c>
      <c r="LD15" s="1"/>
      <c r="LE15" s="1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1">
        <v>1</v>
      </c>
      <c r="LP15" s="1"/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>
        <v>1</v>
      </c>
      <c r="MB15" s="1"/>
      <c r="MC15" s="1"/>
      <c r="MD15" s="1">
        <v>1</v>
      </c>
      <c r="ME15" s="1"/>
      <c r="MF15" s="1"/>
      <c r="MG15" s="1">
        <v>1</v>
      </c>
      <c r="MH15" s="1"/>
      <c r="MI15" s="1"/>
      <c r="MJ15" s="1">
        <v>1</v>
      </c>
      <c r="MK15" s="1"/>
      <c r="ML15" s="1"/>
      <c r="MM15" s="1">
        <v>1</v>
      </c>
      <c r="MN15" s="1"/>
      <c r="MO15" s="1"/>
      <c r="MP15" s="57">
        <v>1</v>
      </c>
      <c r="MQ15" s="57"/>
      <c r="MR15" s="57"/>
      <c r="MS15" s="1">
        <v>1</v>
      </c>
      <c r="MT15" s="1"/>
      <c r="MU15" s="1"/>
      <c r="MV15" s="1">
        <v>1</v>
      </c>
      <c r="MW15" s="1"/>
      <c r="MX15" s="1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>
        <v>1</v>
      </c>
      <c r="NI15" s="1"/>
      <c r="NJ15" s="1"/>
    </row>
    <row r="16" spans="1:374" ht="19.5" thickBot="1" x14ac:dyDescent="0.3">
      <c r="A16" s="2">
        <v>3</v>
      </c>
      <c r="B16" s="62" t="s">
        <v>3203</v>
      </c>
      <c r="C16" s="57">
        <v>1</v>
      </c>
      <c r="D16" s="57"/>
      <c r="E16" s="5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57">
        <v>1</v>
      </c>
      <c r="AH16" s="57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1">
        <v>1</v>
      </c>
      <c r="BX16" s="1"/>
      <c r="BY16" s="4"/>
      <c r="BZ16" s="1">
        <v>1</v>
      </c>
      <c r="CA16" s="1"/>
      <c r="CB16" s="4"/>
      <c r="CC16" s="1">
        <v>1</v>
      </c>
      <c r="CD16" s="1"/>
      <c r="CE16" s="4"/>
      <c r="CF16" s="1">
        <v>1</v>
      </c>
      <c r="CG16" s="1"/>
      <c r="CH16" s="4"/>
      <c r="CI16" s="1">
        <v>1</v>
      </c>
      <c r="CJ16" s="1"/>
      <c r="CK16" s="4"/>
      <c r="CL16" s="1">
        <v>1</v>
      </c>
      <c r="CM16" s="1"/>
      <c r="CN16" s="4"/>
      <c r="CO16" s="1">
        <v>1</v>
      </c>
      <c r="CP16" s="1"/>
      <c r="CQ16" s="4"/>
      <c r="CR16" s="1">
        <v>1</v>
      </c>
      <c r="CS16" s="1"/>
      <c r="CT16" s="4"/>
      <c r="CU16" s="1">
        <v>1</v>
      </c>
      <c r="CV16" s="1"/>
      <c r="CW16" s="4"/>
      <c r="CX16" s="1">
        <v>1</v>
      </c>
      <c r="CY16" s="1"/>
      <c r="CZ16" s="4"/>
      <c r="DA16" s="1">
        <v>1</v>
      </c>
      <c r="DB16" s="1"/>
      <c r="DC16" s="4"/>
      <c r="DD16" s="1">
        <v>1</v>
      </c>
      <c r="DE16" s="1"/>
      <c r="DF16" s="4"/>
      <c r="DG16" s="1">
        <v>1</v>
      </c>
      <c r="DH16" s="1"/>
      <c r="DI16" s="4"/>
      <c r="DJ16" s="1">
        <v>1</v>
      </c>
      <c r="DK16" s="1"/>
      <c r="DL16" s="4"/>
      <c r="DM16" s="1">
        <v>1</v>
      </c>
      <c r="DN16" s="1"/>
      <c r="DO16" s="4"/>
      <c r="DP16" s="1">
        <v>1</v>
      </c>
      <c r="DQ16" s="1"/>
      <c r="DR16" s="4"/>
      <c r="DS16" s="1">
        <v>1</v>
      </c>
      <c r="DT16" s="1"/>
      <c r="DU16" s="4"/>
      <c r="DV16" s="1">
        <v>1</v>
      </c>
      <c r="DW16" s="1"/>
      <c r="DX16" s="4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4"/>
      <c r="EK16" s="1">
        <v>1</v>
      </c>
      <c r="EL16" s="1"/>
      <c r="EM16" s="4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4"/>
      <c r="EW16" s="57">
        <v>1</v>
      </c>
      <c r="EX16" s="57"/>
      <c r="EY16" s="57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/>
      <c r="GK16" s="1">
        <v>1</v>
      </c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/>
      <c r="HI16" s="1">
        <v>1</v>
      </c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/>
      <c r="JK16" s="1">
        <v>1</v>
      </c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/>
      <c r="JZ16" s="1">
        <v>1</v>
      </c>
      <c r="KA16" s="1"/>
      <c r="KB16" s="1">
        <v>1</v>
      </c>
      <c r="KC16" s="1"/>
      <c r="KD16" s="1"/>
      <c r="KE16" s="1">
        <v>1</v>
      </c>
      <c r="KF16" s="1"/>
      <c r="KG16" s="1"/>
      <c r="KH16" s="1"/>
      <c r="KI16" s="1">
        <v>1</v>
      </c>
      <c r="KJ16" s="1"/>
      <c r="KK16" s="1">
        <v>1</v>
      </c>
      <c r="KL16" s="1"/>
      <c r="KM16" s="1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1">
        <v>1</v>
      </c>
      <c r="MN16" s="1"/>
      <c r="MO16" s="1"/>
      <c r="MP16" s="57">
        <v>1</v>
      </c>
      <c r="MQ16" s="57"/>
      <c r="MR16" s="57"/>
      <c r="MS16" s="1">
        <v>1</v>
      </c>
      <c r="MT16" s="1"/>
      <c r="MU16" s="1"/>
      <c r="MV16" s="1">
        <v>1</v>
      </c>
      <c r="MW16" s="1"/>
      <c r="MX16" s="1"/>
      <c r="MY16" s="1"/>
      <c r="MZ16" s="1">
        <v>1</v>
      </c>
      <c r="NA16" s="1"/>
      <c r="NB16" s="1">
        <v>1</v>
      </c>
      <c r="NC16" s="1"/>
      <c r="ND16" s="1"/>
      <c r="NE16" s="1">
        <v>1</v>
      </c>
      <c r="NF16" s="1"/>
      <c r="NG16" s="1"/>
      <c r="NH16" s="1">
        <v>1</v>
      </c>
      <c r="NI16" s="1">
        <v>1</v>
      </c>
      <c r="NJ16" s="1"/>
    </row>
    <row r="17" spans="1:374" x14ac:dyDescent="0.25">
      <c r="A17" s="97" t="s">
        <v>789</v>
      </c>
      <c r="B17" s="98"/>
      <c r="C17" s="3">
        <f t="shared" ref="C17:AH17" si="0">SUM(C14:C16)</f>
        <v>2</v>
      </c>
      <c r="D17" s="3">
        <f t="shared" si="0"/>
        <v>1</v>
      </c>
      <c r="E17" s="3">
        <f t="shared" si="0"/>
        <v>0</v>
      </c>
      <c r="F17" s="3">
        <f t="shared" si="0"/>
        <v>2</v>
      </c>
      <c r="G17" s="3">
        <f t="shared" si="0"/>
        <v>1</v>
      </c>
      <c r="H17" s="3">
        <f t="shared" si="0"/>
        <v>0</v>
      </c>
      <c r="I17" s="3">
        <f t="shared" si="0"/>
        <v>2</v>
      </c>
      <c r="J17" s="3">
        <f t="shared" si="0"/>
        <v>1</v>
      </c>
      <c r="K17" s="3">
        <f t="shared" si="0"/>
        <v>0</v>
      </c>
      <c r="L17" s="3">
        <f t="shared" si="0"/>
        <v>2</v>
      </c>
      <c r="M17" s="3">
        <f t="shared" si="0"/>
        <v>1</v>
      </c>
      <c r="N17" s="3">
        <f t="shared" si="0"/>
        <v>0</v>
      </c>
      <c r="O17" s="3">
        <f t="shared" si="0"/>
        <v>2</v>
      </c>
      <c r="P17" s="3">
        <f t="shared" si="0"/>
        <v>1</v>
      </c>
      <c r="Q17" s="3">
        <f t="shared" si="0"/>
        <v>0</v>
      </c>
      <c r="R17" s="3">
        <f t="shared" si="0"/>
        <v>2</v>
      </c>
      <c r="S17" s="3">
        <f t="shared" si="0"/>
        <v>1</v>
      </c>
      <c r="T17" s="3">
        <f t="shared" si="0"/>
        <v>0</v>
      </c>
      <c r="U17" s="3">
        <f t="shared" si="0"/>
        <v>2</v>
      </c>
      <c r="V17" s="3">
        <f t="shared" si="0"/>
        <v>1</v>
      </c>
      <c r="W17" s="3">
        <f t="shared" si="0"/>
        <v>0</v>
      </c>
      <c r="X17" s="3">
        <f t="shared" si="0"/>
        <v>2</v>
      </c>
      <c r="Y17" s="3">
        <f t="shared" si="0"/>
        <v>1</v>
      </c>
      <c r="Z17" s="3">
        <f t="shared" si="0"/>
        <v>0</v>
      </c>
      <c r="AA17" s="3">
        <f t="shared" si="0"/>
        <v>2</v>
      </c>
      <c r="AB17" s="3">
        <f t="shared" si="0"/>
        <v>1</v>
      </c>
      <c r="AC17" s="3">
        <f t="shared" si="0"/>
        <v>0</v>
      </c>
      <c r="AD17" s="3">
        <f t="shared" si="0"/>
        <v>2</v>
      </c>
      <c r="AE17" s="3">
        <f t="shared" si="0"/>
        <v>1</v>
      </c>
      <c r="AF17" s="3">
        <f t="shared" si="0"/>
        <v>0</v>
      </c>
      <c r="AG17" s="3">
        <f t="shared" si="0"/>
        <v>2</v>
      </c>
      <c r="AH17" s="3">
        <f t="shared" si="0"/>
        <v>1</v>
      </c>
      <c r="AI17" s="3">
        <f t="shared" ref="AI17:BN17" si="1">SUM(AI14:AI16)</f>
        <v>0</v>
      </c>
      <c r="AJ17" s="3">
        <f t="shared" si="1"/>
        <v>2</v>
      </c>
      <c r="AK17" s="3">
        <f t="shared" si="1"/>
        <v>1</v>
      </c>
      <c r="AL17" s="3">
        <f t="shared" si="1"/>
        <v>0</v>
      </c>
      <c r="AM17" s="3">
        <f t="shared" si="1"/>
        <v>2</v>
      </c>
      <c r="AN17" s="3">
        <f t="shared" si="1"/>
        <v>1</v>
      </c>
      <c r="AO17" s="3">
        <f t="shared" si="1"/>
        <v>0</v>
      </c>
      <c r="AP17" s="3">
        <f t="shared" si="1"/>
        <v>2</v>
      </c>
      <c r="AQ17" s="3">
        <f t="shared" si="1"/>
        <v>1</v>
      </c>
      <c r="AR17" s="3">
        <f t="shared" si="1"/>
        <v>0</v>
      </c>
      <c r="AS17" s="3">
        <f t="shared" si="1"/>
        <v>1</v>
      </c>
      <c r="AT17" s="3">
        <f t="shared" si="1"/>
        <v>2</v>
      </c>
      <c r="AU17" s="3">
        <f t="shared" si="1"/>
        <v>0</v>
      </c>
      <c r="AV17" s="3">
        <f t="shared" si="1"/>
        <v>2</v>
      </c>
      <c r="AW17" s="3">
        <f t="shared" si="1"/>
        <v>1</v>
      </c>
      <c r="AX17" s="3">
        <f t="shared" si="1"/>
        <v>0</v>
      </c>
      <c r="AY17" s="3">
        <f t="shared" si="1"/>
        <v>2</v>
      </c>
      <c r="AZ17" s="3">
        <f t="shared" si="1"/>
        <v>1</v>
      </c>
      <c r="BA17" s="3">
        <f t="shared" si="1"/>
        <v>0</v>
      </c>
      <c r="BB17" s="3">
        <f t="shared" si="1"/>
        <v>2</v>
      </c>
      <c r="BC17" s="3">
        <f t="shared" si="1"/>
        <v>1</v>
      </c>
      <c r="BD17" s="3">
        <f t="shared" si="1"/>
        <v>0</v>
      </c>
      <c r="BE17" s="3">
        <f t="shared" si="1"/>
        <v>2</v>
      </c>
      <c r="BF17" s="3">
        <f t="shared" si="1"/>
        <v>1</v>
      </c>
      <c r="BG17" s="3">
        <f t="shared" si="1"/>
        <v>0</v>
      </c>
      <c r="BH17" s="3">
        <f t="shared" si="1"/>
        <v>2</v>
      </c>
      <c r="BI17" s="3">
        <f t="shared" si="1"/>
        <v>1</v>
      </c>
      <c r="BJ17" s="3">
        <f t="shared" si="1"/>
        <v>0</v>
      </c>
      <c r="BK17" s="3">
        <f t="shared" si="1"/>
        <v>2</v>
      </c>
      <c r="BL17" s="3">
        <f t="shared" si="1"/>
        <v>1</v>
      </c>
      <c r="BM17" s="3">
        <f t="shared" si="1"/>
        <v>0</v>
      </c>
      <c r="BN17" s="3">
        <f t="shared" si="1"/>
        <v>2</v>
      </c>
      <c r="BO17" s="3">
        <f t="shared" ref="BO17:CT17" si="2">SUM(BO14:BO16)</f>
        <v>1</v>
      </c>
      <c r="BP17" s="3">
        <f t="shared" si="2"/>
        <v>0</v>
      </c>
      <c r="BQ17" s="3">
        <f t="shared" si="2"/>
        <v>2</v>
      </c>
      <c r="BR17" s="3">
        <f t="shared" si="2"/>
        <v>1</v>
      </c>
      <c r="BS17" s="3">
        <f t="shared" si="2"/>
        <v>0</v>
      </c>
      <c r="BT17" s="3">
        <f t="shared" si="2"/>
        <v>2</v>
      </c>
      <c r="BU17" s="3">
        <f t="shared" si="2"/>
        <v>1</v>
      </c>
      <c r="BV17" s="3">
        <f t="shared" si="2"/>
        <v>0</v>
      </c>
      <c r="BW17" s="3">
        <f t="shared" si="2"/>
        <v>2</v>
      </c>
      <c r="BX17" s="3">
        <f t="shared" si="2"/>
        <v>1</v>
      </c>
      <c r="BY17" s="3">
        <f t="shared" si="2"/>
        <v>0</v>
      </c>
      <c r="BZ17" s="3">
        <f t="shared" si="2"/>
        <v>2</v>
      </c>
      <c r="CA17" s="3">
        <f t="shared" si="2"/>
        <v>1</v>
      </c>
      <c r="CB17" s="3">
        <f t="shared" si="2"/>
        <v>0</v>
      </c>
      <c r="CC17" s="3">
        <f t="shared" si="2"/>
        <v>2</v>
      </c>
      <c r="CD17" s="3">
        <f t="shared" si="2"/>
        <v>1</v>
      </c>
      <c r="CE17" s="3">
        <f t="shared" si="2"/>
        <v>0</v>
      </c>
      <c r="CF17" s="3">
        <f t="shared" si="2"/>
        <v>2</v>
      </c>
      <c r="CG17" s="3">
        <f t="shared" si="2"/>
        <v>1</v>
      </c>
      <c r="CH17" s="3">
        <f t="shared" si="2"/>
        <v>0</v>
      </c>
      <c r="CI17" s="3">
        <f t="shared" si="2"/>
        <v>2</v>
      </c>
      <c r="CJ17" s="3">
        <f t="shared" si="2"/>
        <v>1</v>
      </c>
      <c r="CK17" s="3">
        <f t="shared" si="2"/>
        <v>0</v>
      </c>
      <c r="CL17" s="3">
        <f t="shared" si="2"/>
        <v>2</v>
      </c>
      <c r="CM17" s="3">
        <f t="shared" si="2"/>
        <v>1</v>
      </c>
      <c r="CN17" s="3">
        <f t="shared" si="2"/>
        <v>0</v>
      </c>
      <c r="CO17" s="3">
        <f t="shared" si="2"/>
        <v>2</v>
      </c>
      <c r="CP17" s="3">
        <f t="shared" si="2"/>
        <v>1</v>
      </c>
      <c r="CQ17" s="3">
        <f t="shared" si="2"/>
        <v>0</v>
      </c>
      <c r="CR17" s="3">
        <f t="shared" si="2"/>
        <v>2</v>
      </c>
      <c r="CS17" s="3">
        <f t="shared" si="2"/>
        <v>1</v>
      </c>
      <c r="CT17" s="3">
        <f t="shared" si="2"/>
        <v>0</v>
      </c>
      <c r="CU17" s="3">
        <f t="shared" ref="CU17:DZ17" si="3">SUM(CU14:CU16)</f>
        <v>2</v>
      </c>
      <c r="CV17" s="3">
        <f t="shared" si="3"/>
        <v>1</v>
      </c>
      <c r="CW17" s="3">
        <f t="shared" si="3"/>
        <v>0</v>
      </c>
      <c r="CX17" s="3">
        <f t="shared" si="3"/>
        <v>2</v>
      </c>
      <c r="CY17" s="3">
        <f t="shared" si="3"/>
        <v>1</v>
      </c>
      <c r="CZ17" s="3">
        <f t="shared" si="3"/>
        <v>0</v>
      </c>
      <c r="DA17" s="3">
        <f t="shared" si="3"/>
        <v>2</v>
      </c>
      <c r="DB17" s="3">
        <f t="shared" si="3"/>
        <v>1</v>
      </c>
      <c r="DC17" s="3">
        <f t="shared" si="3"/>
        <v>0</v>
      </c>
      <c r="DD17" s="3">
        <f t="shared" si="3"/>
        <v>2</v>
      </c>
      <c r="DE17" s="3">
        <f t="shared" si="3"/>
        <v>1</v>
      </c>
      <c r="DF17" s="3">
        <f t="shared" si="3"/>
        <v>0</v>
      </c>
      <c r="DG17" s="3">
        <f t="shared" si="3"/>
        <v>2</v>
      </c>
      <c r="DH17" s="3">
        <f t="shared" si="3"/>
        <v>1</v>
      </c>
      <c r="DI17" s="3">
        <f t="shared" si="3"/>
        <v>0</v>
      </c>
      <c r="DJ17" s="3">
        <f t="shared" si="3"/>
        <v>2</v>
      </c>
      <c r="DK17" s="3">
        <f t="shared" si="3"/>
        <v>1</v>
      </c>
      <c r="DL17" s="3">
        <f t="shared" si="3"/>
        <v>0</v>
      </c>
      <c r="DM17" s="3">
        <f t="shared" si="3"/>
        <v>2</v>
      </c>
      <c r="DN17" s="3">
        <f t="shared" si="3"/>
        <v>1</v>
      </c>
      <c r="DO17" s="3">
        <f t="shared" si="3"/>
        <v>0</v>
      </c>
      <c r="DP17" s="3">
        <f t="shared" si="3"/>
        <v>2</v>
      </c>
      <c r="DQ17" s="3">
        <f t="shared" si="3"/>
        <v>1</v>
      </c>
      <c r="DR17" s="3">
        <f t="shared" si="3"/>
        <v>0</v>
      </c>
      <c r="DS17" s="3">
        <f t="shared" si="3"/>
        <v>2</v>
      </c>
      <c r="DT17" s="3">
        <f t="shared" si="3"/>
        <v>1</v>
      </c>
      <c r="DU17" s="3">
        <f t="shared" si="3"/>
        <v>0</v>
      </c>
      <c r="DV17" s="3">
        <f t="shared" si="3"/>
        <v>2</v>
      </c>
      <c r="DW17" s="3">
        <f t="shared" si="3"/>
        <v>1</v>
      </c>
      <c r="DX17" s="3">
        <f t="shared" si="3"/>
        <v>0</v>
      </c>
      <c r="DY17" s="3">
        <f t="shared" si="3"/>
        <v>2</v>
      </c>
      <c r="DZ17" s="3">
        <f t="shared" si="3"/>
        <v>1</v>
      </c>
      <c r="EA17" s="3">
        <f t="shared" ref="EA17:FF17" si="4">SUM(EA14:EA16)</f>
        <v>0</v>
      </c>
      <c r="EB17" s="3">
        <f t="shared" si="4"/>
        <v>2</v>
      </c>
      <c r="EC17" s="3">
        <f t="shared" si="4"/>
        <v>1</v>
      </c>
      <c r="ED17" s="3">
        <f t="shared" si="4"/>
        <v>0</v>
      </c>
      <c r="EE17" s="3">
        <f t="shared" si="4"/>
        <v>2</v>
      </c>
      <c r="EF17" s="3">
        <f t="shared" si="4"/>
        <v>1</v>
      </c>
      <c r="EG17" s="3">
        <f t="shared" si="4"/>
        <v>0</v>
      </c>
      <c r="EH17" s="3">
        <f t="shared" si="4"/>
        <v>2</v>
      </c>
      <c r="EI17" s="3">
        <f t="shared" si="4"/>
        <v>1</v>
      </c>
      <c r="EJ17" s="3">
        <f t="shared" si="4"/>
        <v>0</v>
      </c>
      <c r="EK17" s="3">
        <f t="shared" si="4"/>
        <v>2</v>
      </c>
      <c r="EL17" s="3">
        <f t="shared" si="4"/>
        <v>1</v>
      </c>
      <c r="EM17" s="3">
        <f t="shared" si="4"/>
        <v>0</v>
      </c>
      <c r="EN17" s="3">
        <f t="shared" si="4"/>
        <v>2</v>
      </c>
      <c r="EO17" s="3">
        <f t="shared" si="4"/>
        <v>1</v>
      </c>
      <c r="EP17" s="3">
        <f t="shared" si="4"/>
        <v>0</v>
      </c>
      <c r="EQ17" s="3">
        <f t="shared" si="4"/>
        <v>2</v>
      </c>
      <c r="ER17" s="3">
        <f t="shared" si="4"/>
        <v>1</v>
      </c>
      <c r="ES17" s="3">
        <f t="shared" si="4"/>
        <v>0</v>
      </c>
      <c r="ET17" s="3">
        <f t="shared" si="4"/>
        <v>2</v>
      </c>
      <c r="EU17" s="3">
        <f t="shared" si="4"/>
        <v>1</v>
      </c>
      <c r="EV17" s="3">
        <f t="shared" si="4"/>
        <v>0</v>
      </c>
      <c r="EW17" s="3">
        <f t="shared" si="4"/>
        <v>2</v>
      </c>
      <c r="EX17" s="3">
        <f t="shared" si="4"/>
        <v>1</v>
      </c>
      <c r="EY17" s="3">
        <f t="shared" si="4"/>
        <v>0</v>
      </c>
      <c r="EZ17" s="3">
        <f t="shared" si="4"/>
        <v>2</v>
      </c>
      <c r="FA17" s="3">
        <f t="shared" si="4"/>
        <v>1</v>
      </c>
      <c r="FB17" s="3">
        <f t="shared" si="4"/>
        <v>0</v>
      </c>
      <c r="FC17" s="3">
        <f t="shared" si="4"/>
        <v>2</v>
      </c>
      <c r="FD17" s="3">
        <f t="shared" si="4"/>
        <v>1</v>
      </c>
      <c r="FE17" s="3">
        <f t="shared" si="4"/>
        <v>0</v>
      </c>
      <c r="FF17" s="3">
        <f t="shared" si="4"/>
        <v>2</v>
      </c>
      <c r="FG17" s="3">
        <f t="shared" ref="FG17:FL17" si="5">SUM(FG14:FG16)</f>
        <v>1</v>
      </c>
      <c r="FH17" s="3">
        <f t="shared" si="5"/>
        <v>0</v>
      </c>
      <c r="FI17" s="3">
        <f t="shared" si="5"/>
        <v>2</v>
      </c>
      <c r="FJ17" s="3">
        <f t="shared" si="5"/>
        <v>1</v>
      </c>
      <c r="FK17" s="3">
        <f t="shared" si="5"/>
        <v>0</v>
      </c>
      <c r="FL17" s="3">
        <f t="shared" si="5"/>
        <v>2</v>
      </c>
      <c r="FM17" s="3">
        <v>1</v>
      </c>
      <c r="FN17" s="3">
        <f t="shared" ref="FN17:HY17" si="6">SUM(FN14:FN16)</f>
        <v>0</v>
      </c>
      <c r="FO17" s="3">
        <f t="shared" si="6"/>
        <v>2</v>
      </c>
      <c r="FP17" s="3">
        <f t="shared" si="6"/>
        <v>1</v>
      </c>
      <c r="FQ17" s="3">
        <f t="shared" si="6"/>
        <v>0</v>
      </c>
      <c r="FR17" s="3">
        <f t="shared" si="6"/>
        <v>2</v>
      </c>
      <c r="FS17" s="3">
        <f t="shared" si="6"/>
        <v>1</v>
      </c>
      <c r="FT17" s="3">
        <f t="shared" si="6"/>
        <v>0</v>
      </c>
      <c r="FU17" s="3">
        <f t="shared" si="6"/>
        <v>2</v>
      </c>
      <c r="FV17" s="3">
        <f t="shared" si="6"/>
        <v>1</v>
      </c>
      <c r="FW17" s="3">
        <f t="shared" si="6"/>
        <v>0</v>
      </c>
      <c r="FX17" s="3">
        <f t="shared" si="6"/>
        <v>2</v>
      </c>
      <c r="FY17" s="3">
        <f t="shared" si="6"/>
        <v>1</v>
      </c>
      <c r="FZ17" s="3">
        <f t="shared" si="6"/>
        <v>0</v>
      </c>
      <c r="GA17" s="3">
        <f t="shared" si="6"/>
        <v>2</v>
      </c>
      <c r="GB17" s="3">
        <f t="shared" si="6"/>
        <v>1</v>
      </c>
      <c r="GC17" s="3">
        <f t="shared" si="6"/>
        <v>0</v>
      </c>
      <c r="GD17" s="3">
        <f t="shared" si="6"/>
        <v>2</v>
      </c>
      <c r="GE17" s="3">
        <f t="shared" si="6"/>
        <v>1</v>
      </c>
      <c r="GF17" s="3">
        <f t="shared" si="6"/>
        <v>0</v>
      </c>
      <c r="GG17" s="3">
        <f t="shared" si="6"/>
        <v>2</v>
      </c>
      <c r="GH17" s="3">
        <f t="shared" si="6"/>
        <v>1</v>
      </c>
      <c r="GI17" s="3">
        <f t="shared" si="6"/>
        <v>0</v>
      </c>
      <c r="GJ17" s="3">
        <f t="shared" si="6"/>
        <v>1</v>
      </c>
      <c r="GK17" s="3">
        <f t="shared" si="6"/>
        <v>2</v>
      </c>
      <c r="GL17" s="3">
        <f t="shared" si="6"/>
        <v>0</v>
      </c>
      <c r="GM17" s="3">
        <f t="shared" si="6"/>
        <v>2</v>
      </c>
      <c r="GN17" s="3">
        <f t="shared" si="6"/>
        <v>1</v>
      </c>
      <c r="GO17" s="3">
        <f t="shared" si="6"/>
        <v>0</v>
      </c>
      <c r="GP17" s="3">
        <f t="shared" si="6"/>
        <v>2</v>
      </c>
      <c r="GQ17" s="3">
        <f t="shared" si="6"/>
        <v>1</v>
      </c>
      <c r="GR17" s="3">
        <f t="shared" si="6"/>
        <v>0</v>
      </c>
      <c r="GS17" s="3">
        <f t="shared" si="6"/>
        <v>2</v>
      </c>
      <c r="GT17" s="3">
        <f t="shared" si="6"/>
        <v>1</v>
      </c>
      <c r="GU17" s="3">
        <f t="shared" si="6"/>
        <v>0</v>
      </c>
      <c r="GV17" s="3">
        <f t="shared" si="6"/>
        <v>2</v>
      </c>
      <c r="GW17" s="3">
        <f t="shared" si="6"/>
        <v>1</v>
      </c>
      <c r="GX17" s="3">
        <f t="shared" si="6"/>
        <v>0</v>
      </c>
      <c r="GY17" s="3">
        <f t="shared" si="6"/>
        <v>2</v>
      </c>
      <c r="GZ17" s="3">
        <f t="shared" si="6"/>
        <v>1</v>
      </c>
      <c r="HA17" s="3">
        <f t="shared" si="6"/>
        <v>0</v>
      </c>
      <c r="HB17" s="3">
        <f t="shared" si="6"/>
        <v>2</v>
      </c>
      <c r="HC17" s="3">
        <f t="shared" si="6"/>
        <v>1</v>
      </c>
      <c r="HD17" s="3">
        <f t="shared" si="6"/>
        <v>0</v>
      </c>
      <c r="HE17" s="3">
        <f t="shared" si="6"/>
        <v>2</v>
      </c>
      <c r="HF17" s="3">
        <f t="shared" si="6"/>
        <v>1</v>
      </c>
      <c r="HG17" s="3">
        <f t="shared" si="6"/>
        <v>0</v>
      </c>
      <c r="HH17" s="3">
        <f t="shared" si="6"/>
        <v>1</v>
      </c>
      <c r="HI17" s="3">
        <f t="shared" si="6"/>
        <v>2</v>
      </c>
      <c r="HJ17" s="3">
        <f t="shared" si="6"/>
        <v>0</v>
      </c>
      <c r="HK17" s="3">
        <f t="shared" si="6"/>
        <v>2</v>
      </c>
      <c r="HL17" s="3">
        <f t="shared" si="6"/>
        <v>1</v>
      </c>
      <c r="HM17" s="3">
        <f t="shared" si="6"/>
        <v>0</v>
      </c>
      <c r="HN17" s="3">
        <f t="shared" si="6"/>
        <v>2</v>
      </c>
      <c r="HO17" s="3">
        <f t="shared" si="6"/>
        <v>1</v>
      </c>
      <c r="HP17" s="3">
        <f t="shared" si="6"/>
        <v>0</v>
      </c>
      <c r="HQ17" s="3">
        <f t="shared" si="6"/>
        <v>2</v>
      </c>
      <c r="HR17" s="3">
        <f t="shared" si="6"/>
        <v>1</v>
      </c>
      <c r="HS17" s="3">
        <f t="shared" si="6"/>
        <v>0</v>
      </c>
      <c r="HT17" s="3">
        <f t="shared" si="6"/>
        <v>2</v>
      </c>
      <c r="HU17" s="3">
        <f t="shared" si="6"/>
        <v>1</v>
      </c>
      <c r="HV17" s="3">
        <f t="shared" si="6"/>
        <v>0</v>
      </c>
      <c r="HW17" s="3">
        <f t="shared" si="6"/>
        <v>2</v>
      </c>
      <c r="HX17" s="3">
        <f t="shared" si="6"/>
        <v>1</v>
      </c>
      <c r="HY17" s="3">
        <f t="shared" si="6"/>
        <v>0</v>
      </c>
      <c r="HZ17" s="3">
        <f t="shared" ref="HZ17:KK17" si="7">SUM(HZ14:HZ16)</f>
        <v>2</v>
      </c>
      <c r="IA17" s="3">
        <f t="shared" si="7"/>
        <v>1</v>
      </c>
      <c r="IB17" s="3">
        <f t="shared" si="7"/>
        <v>0</v>
      </c>
      <c r="IC17" s="3">
        <f t="shared" si="7"/>
        <v>2</v>
      </c>
      <c r="ID17" s="3">
        <f t="shared" si="7"/>
        <v>1</v>
      </c>
      <c r="IE17" s="3">
        <f t="shared" si="7"/>
        <v>0</v>
      </c>
      <c r="IF17" s="3">
        <f t="shared" si="7"/>
        <v>2</v>
      </c>
      <c r="IG17" s="3">
        <f t="shared" si="7"/>
        <v>1</v>
      </c>
      <c r="IH17" s="3">
        <f t="shared" si="7"/>
        <v>0</v>
      </c>
      <c r="II17" s="3">
        <f t="shared" si="7"/>
        <v>2</v>
      </c>
      <c r="IJ17" s="3">
        <f t="shared" si="7"/>
        <v>1</v>
      </c>
      <c r="IK17" s="3">
        <f t="shared" si="7"/>
        <v>0</v>
      </c>
      <c r="IL17" s="3">
        <f t="shared" si="7"/>
        <v>2</v>
      </c>
      <c r="IM17" s="3">
        <f t="shared" si="7"/>
        <v>1</v>
      </c>
      <c r="IN17" s="3">
        <f t="shared" si="7"/>
        <v>0</v>
      </c>
      <c r="IO17" s="3">
        <f t="shared" si="7"/>
        <v>2</v>
      </c>
      <c r="IP17" s="3">
        <f t="shared" si="7"/>
        <v>1</v>
      </c>
      <c r="IQ17" s="3">
        <f t="shared" si="7"/>
        <v>0</v>
      </c>
      <c r="IR17" s="3">
        <f t="shared" si="7"/>
        <v>2</v>
      </c>
      <c r="IS17" s="3">
        <f t="shared" si="7"/>
        <v>1</v>
      </c>
      <c r="IT17" s="3">
        <f t="shared" si="7"/>
        <v>0</v>
      </c>
      <c r="IU17" s="3">
        <f t="shared" si="7"/>
        <v>2</v>
      </c>
      <c r="IV17" s="3">
        <f t="shared" si="7"/>
        <v>1</v>
      </c>
      <c r="IW17" s="3">
        <f t="shared" si="7"/>
        <v>0</v>
      </c>
      <c r="IX17" s="3">
        <f t="shared" si="7"/>
        <v>2</v>
      </c>
      <c r="IY17" s="3">
        <f t="shared" si="7"/>
        <v>1</v>
      </c>
      <c r="IZ17" s="3">
        <f t="shared" si="7"/>
        <v>0</v>
      </c>
      <c r="JA17" s="3">
        <f t="shared" si="7"/>
        <v>2</v>
      </c>
      <c r="JB17" s="3">
        <f t="shared" si="7"/>
        <v>1</v>
      </c>
      <c r="JC17" s="3">
        <f t="shared" si="7"/>
        <v>0</v>
      </c>
      <c r="JD17" s="3">
        <f t="shared" si="7"/>
        <v>2</v>
      </c>
      <c r="JE17" s="3">
        <f t="shared" si="7"/>
        <v>1</v>
      </c>
      <c r="JF17" s="3">
        <f t="shared" si="7"/>
        <v>0</v>
      </c>
      <c r="JG17" s="3">
        <f t="shared" si="7"/>
        <v>2</v>
      </c>
      <c r="JH17" s="3">
        <f t="shared" si="7"/>
        <v>1</v>
      </c>
      <c r="JI17" s="3">
        <f t="shared" si="7"/>
        <v>0</v>
      </c>
      <c r="JJ17" s="3">
        <f t="shared" si="7"/>
        <v>1</v>
      </c>
      <c r="JK17" s="3">
        <f t="shared" si="7"/>
        <v>2</v>
      </c>
      <c r="JL17" s="3">
        <f t="shared" si="7"/>
        <v>0</v>
      </c>
      <c r="JM17" s="3">
        <f t="shared" si="7"/>
        <v>2</v>
      </c>
      <c r="JN17" s="3">
        <f t="shared" si="7"/>
        <v>1</v>
      </c>
      <c r="JO17" s="3">
        <f t="shared" si="7"/>
        <v>0</v>
      </c>
      <c r="JP17" s="3">
        <f t="shared" si="7"/>
        <v>2</v>
      </c>
      <c r="JQ17" s="3">
        <f t="shared" si="7"/>
        <v>1</v>
      </c>
      <c r="JR17" s="3">
        <f t="shared" si="7"/>
        <v>0</v>
      </c>
      <c r="JS17" s="3">
        <f t="shared" si="7"/>
        <v>2</v>
      </c>
      <c r="JT17" s="3">
        <f t="shared" si="7"/>
        <v>1</v>
      </c>
      <c r="JU17" s="3">
        <f t="shared" si="7"/>
        <v>0</v>
      </c>
      <c r="JV17" s="3">
        <f t="shared" si="7"/>
        <v>2</v>
      </c>
      <c r="JW17" s="3">
        <f t="shared" si="7"/>
        <v>1</v>
      </c>
      <c r="JX17" s="3">
        <f t="shared" si="7"/>
        <v>0</v>
      </c>
      <c r="JY17" s="3">
        <f t="shared" si="7"/>
        <v>1</v>
      </c>
      <c r="JZ17" s="3">
        <f t="shared" si="7"/>
        <v>2</v>
      </c>
      <c r="KA17" s="3">
        <f t="shared" si="7"/>
        <v>0</v>
      </c>
      <c r="KB17" s="3">
        <f t="shared" si="7"/>
        <v>2</v>
      </c>
      <c r="KC17" s="3">
        <f t="shared" si="7"/>
        <v>1</v>
      </c>
      <c r="KD17" s="3">
        <f t="shared" si="7"/>
        <v>0</v>
      </c>
      <c r="KE17" s="3">
        <f t="shared" si="7"/>
        <v>2</v>
      </c>
      <c r="KF17" s="3">
        <f t="shared" si="7"/>
        <v>1</v>
      </c>
      <c r="KG17" s="3">
        <f t="shared" si="7"/>
        <v>0</v>
      </c>
      <c r="KH17" s="3">
        <f t="shared" si="7"/>
        <v>1</v>
      </c>
      <c r="KI17" s="3">
        <f t="shared" si="7"/>
        <v>2</v>
      </c>
      <c r="KJ17" s="3">
        <f t="shared" si="7"/>
        <v>0</v>
      </c>
      <c r="KK17" s="3">
        <f t="shared" si="7"/>
        <v>2</v>
      </c>
      <c r="KL17" s="3">
        <f t="shared" ref="KL17:MW17" si="8">SUM(KL14:KL16)</f>
        <v>1</v>
      </c>
      <c r="KM17" s="3">
        <f t="shared" si="8"/>
        <v>0</v>
      </c>
      <c r="KN17" s="3">
        <f t="shared" si="8"/>
        <v>2</v>
      </c>
      <c r="KO17" s="3">
        <f t="shared" si="8"/>
        <v>1</v>
      </c>
      <c r="KP17" s="3">
        <f t="shared" si="8"/>
        <v>0</v>
      </c>
      <c r="KQ17" s="3">
        <f t="shared" si="8"/>
        <v>2</v>
      </c>
      <c r="KR17" s="3">
        <f t="shared" si="8"/>
        <v>1</v>
      </c>
      <c r="KS17" s="3">
        <f t="shared" si="8"/>
        <v>0</v>
      </c>
      <c r="KT17" s="3">
        <f t="shared" si="8"/>
        <v>2</v>
      </c>
      <c r="KU17" s="3">
        <f t="shared" si="8"/>
        <v>1</v>
      </c>
      <c r="KV17" s="3">
        <f t="shared" si="8"/>
        <v>0</v>
      </c>
      <c r="KW17" s="3">
        <f t="shared" si="8"/>
        <v>2</v>
      </c>
      <c r="KX17" s="3">
        <f t="shared" si="8"/>
        <v>1</v>
      </c>
      <c r="KY17" s="3">
        <f t="shared" si="8"/>
        <v>0</v>
      </c>
      <c r="KZ17" s="3">
        <f t="shared" si="8"/>
        <v>2</v>
      </c>
      <c r="LA17" s="3">
        <f t="shared" si="8"/>
        <v>1</v>
      </c>
      <c r="LB17" s="3">
        <f t="shared" si="8"/>
        <v>0</v>
      </c>
      <c r="LC17" s="3">
        <f t="shared" si="8"/>
        <v>2</v>
      </c>
      <c r="LD17" s="3">
        <f t="shared" si="8"/>
        <v>1</v>
      </c>
      <c r="LE17" s="3">
        <f t="shared" si="8"/>
        <v>0</v>
      </c>
      <c r="LF17" s="3">
        <f t="shared" si="8"/>
        <v>2</v>
      </c>
      <c r="LG17" s="3">
        <f t="shared" si="8"/>
        <v>1</v>
      </c>
      <c r="LH17" s="3">
        <f t="shared" si="8"/>
        <v>0</v>
      </c>
      <c r="LI17" s="3">
        <f t="shared" si="8"/>
        <v>2</v>
      </c>
      <c r="LJ17" s="3">
        <f t="shared" si="8"/>
        <v>1</v>
      </c>
      <c r="LK17" s="3">
        <f t="shared" si="8"/>
        <v>0</v>
      </c>
      <c r="LL17" s="3">
        <f t="shared" si="8"/>
        <v>2</v>
      </c>
      <c r="LM17" s="3">
        <f t="shared" si="8"/>
        <v>1</v>
      </c>
      <c r="LN17" s="3">
        <f t="shared" si="8"/>
        <v>0</v>
      </c>
      <c r="LO17" s="3">
        <f t="shared" si="8"/>
        <v>2</v>
      </c>
      <c r="LP17" s="3">
        <f t="shared" si="8"/>
        <v>1</v>
      </c>
      <c r="LQ17" s="3">
        <f t="shared" si="8"/>
        <v>0</v>
      </c>
      <c r="LR17" s="3">
        <f t="shared" si="8"/>
        <v>2</v>
      </c>
      <c r="LS17" s="3">
        <f t="shared" si="8"/>
        <v>1</v>
      </c>
      <c r="LT17" s="3">
        <f t="shared" si="8"/>
        <v>0</v>
      </c>
      <c r="LU17" s="3">
        <f t="shared" si="8"/>
        <v>2</v>
      </c>
      <c r="LV17" s="3">
        <f t="shared" si="8"/>
        <v>1</v>
      </c>
      <c r="LW17" s="3">
        <f t="shared" si="8"/>
        <v>0</v>
      </c>
      <c r="LX17" s="3">
        <f t="shared" si="8"/>
        <v>2</v>
      </c>
      <c r="LY17" s="3">
        <f t="shared" si="8"/>
        <v>1</v>
      </c>
      <c r="LZ17" s="3">
        <f t="shared" si="8"/>
        <v>0</v>
      </c>
      <c r="MA17" s="3">
        <f t="shared" si="8"/>
        <v>2</v>
      </c>
      <c r="MB17" s="3">
        <f t="shared" si="8"/>
        <v>1</v>
      </c>
      <c r="MC17" s="3">
        <f t="shared" si="8"/>
        <v>0</v>
      </c>
      <c r="MD17" s="3">
        <f t="shared" si="8"/>
        <v>2</v>
      </c>
      <c r="ME17" s="3">
        <f t="shared" si="8"/>
        <v>1</v>
      </c>
      <c r="MF17" s="3">
        <f t="shared" si="8"/>
        <v>0</v>
      </c>
      <c r="MG17" s="3">
        <f t="shared" si="8"/>
        <v>2</v>
      </c>
      <c r="MH17" s="3">
        <f t="shared" si="8"/>
        <v>1</v>
      </c>
      <c r="MI17" s="3">
        <f t="shared" si="8"/>
        <v>0</v>
      </c>
      <c r="MJ17" s="3">
        <f t="shared" si="8"/>
        <v>2</v>
      </c>
      <c r="MK17" s="3">
        <f t="shared" si="8"/>
        <v>1</v>
      </c>
      <c r="ML17" s="3">
        <f t="shared" si="8"/>
        <v>0</v>
      </c>
      <c r="MM17" s="3">
        <f t="shared" si="8"/>
        <v>2</v>
      </c>
      <c r="MN17" s="3">
        <f t="shared" si="8"/>
        <v>1</v>
      </c>
      <c r="MO17" s="3">
        <f t="shared" si="8"/>
        <v>0</v>
      </c>
      <c r="MP17" s="3">
        <f t="shared" si="8"/>
        <v>2</v>
      </c>
      <c r="MQ17" s="3">
        <f t="shared" si="8"/>
        <v>1</v>
      </c>
      <c r="MR17" s="3">
        <f t="shared" si="8"/>
        <v>0</v>
      </c>
      <c r="MS17" s="3">
        <f t="shared" si="8"/>
        <v>2</v>
      </c>
      <c r="MT17" s="3">
        <f t="shared" si="8"/>
        <v>1</v>
      </c>
      <c r="MU17" s="3">
        <f t="shared" si="8"/>
        <v>0</v>
      </c>
      <c r="MV17" s="3">
        <f t="shared" si="8"/>
        <v>2</v>
      </c>
      <c r="MW17" s="3">
        <f t="shared" si="8"/>
        <v>1</v>
      </c>
      <c r="MX17" s="3">
        <f t="shared" ref="MX17:NJ17" si="9">SUM(MX14:MX16)</f>
        <v>0</v>
      </c>
      <c r="MY17" s="3">
        <f t="shared" si="9"/>
        <v>1</v>
      </c>
      <c r="MZ17" s="3">
        <f t="shared" si="9"/>
        <v>2</v>
      </c>
      <c r="NA17" s="3">
        <f t="shared" si="9"/>
        <v>0</v>
      </c>
      <c r="NB17" s="3">
        <f t="shared" si="9"/>
        <v>2</v>
      </c>
      <c r="NC17" s="3">
        <f t="shared" si="9"/>
        <v>1</v>
      </c>
      <c r="ND17" s="3">
        <f t="shared" si="9"/>
        <v>0</v>
      </c>
      <c r="NE17" s="3">
        <f t="shared" si="9"/>
        <v>2</v>
      </c>
      <c r="NF17" s="3">
        <f t="shared" si="9"/>
        <v>1</v>
      </c>
      <c r="NG17" s="3">
        <f t="shared" si="9"/>
        <v>0</v>
      </c>
      <c r="NH17" s="3">
        <f t="shared" si="9"/>
        <v>2</v>
      </c>
      <c r="NI17" s="3">
        <f t="shared" si="9"/>
        <v>2</v>
      </c>
      <c r="NJ17" s="3">
        <f t="shared" si="9"/>
        <v>0</v>
      </c>
    </row>
    <row r="18" spans="1:374" x14ac:dyDescent="0.25">
      <c r="A18" s="99" t="s">
        <v>3185</v>
      </c>
      <c r="B18" s="100"/>
      <c r="C18" s="11">
        <f>C17/3%</f>
        <v>66.666666666666671</v>
      </c>
      <c r="D18" s="11">
        <f>D17/3%</f>
        <v>33.333333333333336</v>
      </c>
      <c r="E18" s="11">
        <f>E17/3%</f>
        <v>0</v>
      </c>
      <c r="F18" s="11">
        <f>F17/3%</f>
        <v>66.666666666666671</v>
      </c>
      <c r="G18" s="11">
        <f>G17/3%</f>
        <v>33.333333333333336</v>
      </c>
      <c r="H18" s="11">
        <f t="shared" ref="H18:N18" si="10">H17/20%</f>
        <v>0</v>
      </c>
      <c r="I18" s="11">
        <f>I17/3%</f>
        <v>66.666666666666671</v>
      </c>
      <c r="J18" s="11">
        <f>J17/3%</f>
        <v>33.333333333333336</v>
      </c>
      <c r="K18" s="11">
        <f>K17/3%</f>
        <v>0</v>
      </c>
      <c r="L18" s="11">
        <f>L17/3%</f>
        <v>66.666666666666671</v>
      </c>
      <c r="M18" s="11">
        <f>M17/3%</f>
        <v>33.333333333333336</v>
      </c>
      <c r="N18" s="11">
        <f t="shared" si="10"/>
        <v>0</v>
      </c>
      <c r="O18" s="11">
        <f t="shared" ref="O18:AT18" si="11">O17/3%</f>
        <v>66.666666666666671</v>
      </c>
      <c r="P18" s="11">
        <f t="shared" si="11"/>
        <v>33.333333333333336</v>
      </c>
      <c r="Q18" s="11">
        <f t="shared" si="11"/>
        <v>0</v>
      </c>
      <c r="R18" s="11">
        <f t="shared" si="11"/>
        <v>66.666666666666671</v>
      </c>
      <c r="S18" s="11">
        <f t="shared" si="11"/>
        <v>33.333333333333336</v>
      </c>
      <c r="T18" s="11">
        <f t="shared" si="11"/>
        <v>0</v>
      </c>
      <c r="U18" s="11">
        <f t="shared" si="11"/>
        <v>66.666666666666671</v>
      </c>
      <c r="V18" s="11">
        <f t="shared" si="11"/>
        <v>33.333333333333336</v>
      </c>
      <c r="W18" s="11">
        <f t="shared" si="11"/>
        <v>0</v>
      </c>
      <c r="X18" s="11">
        <f t="shared" si="11"/>
        <v>66.666666666666671</v>
      </c>
      <c r="Y18" s="11">
        <f t="shared" si="11"/>
        <v>33.333333333333336</v>
      </c>
      <c r="Z18" s="11">
        <f t="shared" si="11"/>
        <v>0</v>
      </c>
      <c r="AA18" s="11">
        <f t="shared" si="11"/>
        <v>66.666666666666671</v>
      </c>
      <c r="AB18" s="11">
        <f t="shared" si="11"/>
        <v>33.333333333333336</v>
      </c>
      <c r="AC18" s="11">
        <f t="shared" si="11"/>
        <v>0</v>
      </c>
      <c r="AD18" s="11">
        <f t="shared" si="11"/>
        <v>66.666666666666671</v>
      </c>
      <c r="AE18" s="11">
        <f t="shared" si="11"/>
        <v>33.333333333333336</v>
      </c>
      <c r="AF18" s="11">
        <f t="shared" si="11"/>
        <v>0</v>
      </c>
      <c r="AG18" s="11">
        <f t="shared" si="11"/>
        <v>66.666666666666671</v>
      </c>
      <c r="AH18" s="11">
        <f t="shared" si="11"/>
        <v>33.333333333333336</v>
      </c>
      <c r="AI18" s="11">
        <f t="shared" si="11"/>
        <v>0</v>
      </c>
      <c r="AJ18" s="11">
        <f t="shared" si="11"/>
        <v>66.666666666666671</v>
      </c>
      <c r="AK18" s="11">
        <f t="shared" si="11"/>
        <v>33.333333333333336</v>
      </c>
      <c r="AL18" s="11">
        <f t="shared" si="11"/>
        <v>0</v>
      </c>
      <c r="AM18" s="11">
        <f t="shared" si="11"/>
        <v>66.666666666666671</v>
      </c>
      <c r="AN18" s="11">
        <f t="shared" si="11"/>
        <v>33.333333333333336</v>
      </c>
      <c r="AO18" s="11">
        <f t="shared" si="11"/>
        <v>0</v>
      </c>
      <c r="AP18" s="11">
        <f t="shared" si="11"/>
        <v>66.666666666666671</v>
      </c>
      <c r="AQ18" s="11">
        <f t="shared" si="11"/>
        <v>33.333333333333336</v>
      </c>
      <c r="AR18" s="11">
        <f t="shared" si="11"/>
        <v>0</v>
      </c>
      <c r="AS18" s="11">
        <f t="shared" si="11"/>
        <v>33.333333333333336</v>
      </c>
      <c r="AT18" s="11">
        <f t="shared" si="11"/>
        <v>66.666666666666671</v>
      </c>
      <c r="AU18" s="11">
        <f t="shared" ref="AU18:BZ18" si="12">AU17/3%</f>
        <v>0</v>
      </c>
      <c r="AV18" s="11">
        <f t="shared" si="12"/>
        <v>66.666666666666671</v>
      </c>
      <c r="AW18" s="11">
        <f t="shared" si="12"/>
        <v>33.333333333333336</v>
      </c>
      <c r="AX18" s="11">
        <f t="shared" si="12"/>
        <v>0</v>
      </c>
      <c r="AY18" s="11">
        <f t="shared" si="12"/>
        <v>66.666666666666671</v>
      </c>
      <c r="AZ18" s="11">
        <f t="shared" si="12"/>
        <v>33.333333333333336</v>
      </c>
      <c r="BA18" s="11">
        <f t="shared" si="12"/>
        <v>0</v>
      </c>
      <c r="BB18" s="11">
        <f t="shared" si="12"/>
        <v>66.666666666666671</v>
      </c>
      <c r="BC18" s="11">
        <f t="shared" si="12"/>
        <v>33.333333333333336</v>
      </c>
      <c r="BD18" s="11">
        <f t="shared" si="12"/>
        <v>0</v>
      </c>
      <c r="BE18" s="11">
        <f t="shared" si="12"/>
        <v>66.666666666666671</v>
      </c>
      <c r="BF18" s="11">
        <f t="shared" si="12"/>
        <v>33.333333333333336</v>
      </c>
      <c r="BG18" s="11">
        <f t="shared" si="12"/>
        <v>0</v>
      </c>
      <c r="BH18" s="11">
        <f t="shared" si="12"/>
        <v>66.666666666666671</v>
      </c>
      <c r="BI18" s="11">
        <f t="shared" si="12"/>
        <v>33.333333333333336</v>
      </c>
      <c r="BJ18" s="11">
        <f t="shared" si="12"/>
        <v>0</v>
      </c>
      <c r="BK18" s="11">
        <f t="shared" si="12"/>
        <v>66.666666666666671</v>
      </c>
      <c r="BL18" s="11">
        <f t="shared" si="12"/>
        <v>33.333333333333336</v>
      </c>
      <c r="BM18" s="11">
        <f t="shared" si="12"/>
        <v>0</v>
      </c>
      <c r="BN18" s="11">
        <f t="shared" si="12"/>
        <v>66.666666666666671</v>
      </c>
      <c r="BO18" s="11">
        <f t="shared" si="12"/>
        <v>33.333333333333336</v>
      </c>
      <c r="BP18" s="11">
        <f t="shared" si="12"/>
        <v>0</v>
      </c>
      <c r="BQ18" s="11">
        <f t="shared" si="12"/>
        <v>66.666666666666671</v>
      </c>
      <c r="BR18" s="11">
        <f t="shared" si="12"/>
        <v>33.333333333333336</v>
      </c>
      <c r="BS18" s="11">
        <f t="shared" si="12"/>
        <v>0</v>
      </c>
      <c r="BT18" s="11">
        <f t="shared" si="12"/>
        <v>66.666666666666671</v>
      </c>
      <c r="BU18" s="11">
        <f t="shared" si="12"/>
        <v>33.333333333333336</v>
      </c>
      <c r="BV18" s="11">
        <f t="shared" si="12"/>
        <v>0</v>
      </c>
      <c r="BW18" s="11">
        <f t="shared" si="12"/>
        <v>66.666666666666671</v>
      </c>
      <c r="BX18" s="11">
        <f t="shared" si="12"/>
        <v>33.333333333333336</v>
      </c>
      <c r="BY18" s="11">
        <f t="shared" si="12"/>
        <v>0</v>
      </c>
      <c r="BZ18" s="11">
        <f t="shared" si="12"/>
        <v>66.666666666666671</v>
      </c>
      <c r="CA18" s="11">
        <f t="shared" ref="CA18:DF18" si="13">CA17/3%</f>
        <v>33.333333333333336</v>
      </c>
      <c r="CB18" s="11">
        <f t="shared" si="13"/>
        <v>0</v>
      </c>
      <c r="CC18" s="11">
        <f t="shared" si="13"/>
        <v>66.666666666666671</v>
      </c>
      <c r="CD18" s="11">
        <f t="shared" si="13"/>
        <v>33.333333333333336</v>
      </c>
      <c r="CE18" s="11">
        <f t="shared" si="13"/>
        <v>0</v>
      </c>
      <c r="CF18" s="11">
        <f t="shared" si="13"/>
        <v>66.666666666666671</v>
      </c>
      <c r="CG18" s="11">
        <f t="shared" si="13"/>
        <v>33.333333333333336</v>
      </c>
      <c r="CH18" s="11">
        <f t="shared" si="13"/>
        <v>0</v>
      </c>
      <c r="CI18" s="11">
        <f t="shared" si="13"/>
        <v>66.666666666666671</v>
      </c>
      <c r="CJ18" s="11">
        <f t="shared" si="13"/>
        <v>33.333333333333336</v>
      </c>
      <c r="CK18" s="11">
        <f t="shared" si="13"/>
        <v>0</v>
      </c>
      <c r="CL18" s="11">
        <f t="shared" si="13"/>
        <v>66.666666666666671</v>
      </c>
      <c r="CM18" s="11">
        <f t="shared" si="13"/>
        <v>33.333333333333336</v>
      </c>
      <c r="CN18" s="11">
        <f t="shared" si="13"/>
        <v>0</v>
      </c>
      <c r="CO18" s="11">
        <f t="shared" si="13"/>
        <v>66.666666666666671</v>
      </c>
      <c r="CP18" s="11">
        <f t="shared" si="13"/>
        <v>33.333333333333336</v>
      </c>
      <c r="CQ18" s="11">
        <f t="shared" si="13"/>
        <v>0</v>
      </c>
      <c r="CR18" s="11">
        <f t="shared" si="13"/>
        <v>66.666666666666671</v>
      </c>
      <c r="CS18" s="11">
        <f t="shared" si="13"/>
        <v>33.333333333333336</v>
      </c>
      <c r="CT18" s="11">
        <f t="shared" si="13"/>
        <v>0</v>
      </c>
      <c r="CU18" s="11">
        <f t="shared" si="13"/>
        <v>66.666666666666671</v>
      </c>
      <c r="CV18" s="11">
        <f t="shared" si="13"/>
        <v>33.333333333333336</v>
      </c>
      <c r="CW18" s="11">
        <f t="shared" si="13"/>
        <v>0</v>
      </c>
      <c r="CX18" s="11">
        <f t="shared" si="13"/>
        <v>66.666666666666671</v>
      </c>
      <c r="CY18" s="11">
        <f t="shared" si="13"/>
        <v>33.333333333333336</v>
      </c>
      <c r="CZ18" s="11">
        <f t="shared" si="13"/>
        <v>0</v>
      </c>
      <c r="DA18" s="11">
        <f t="shared" si="13"/>
        <v>66.666666666666671</v>
      </c>
      <c r="DB18" s="11">
        <f t="shared" si="13"/>
        <v>33.333333333333336</v>
      </c>
      <c r="DC18" s="11">
        <f t="shared" si="13"/>
        <v>0</v>
      </c>
      <c r="DD18" s="11">
        <f t="shared" si="13"/>
        <v>66.666666666666671</v>
      </c>
      <c r="DE18" s="11">
        <f t="shared" si="13"/>
        <v>33.333333333333336</v>
      </c>
      <c r="DF18" s="11">
        <f t="shared" si="13"/>
        <v>0</v>
      </c>
      <c r="DG18" s="11">
        <f t="shared" ref="DG18:DX18" si="14">DG17/3%</f>
        <v>66.666666666666671</v>
      </c>
      <c r="DH18" s="11">
        <f t="shared" si="14"/>
        <v>33.333333333333336</v>
      </c>
      <c r="DI18" s="11">
        <f t="shared" si="14"/>
        <v>0</v>
      </c>
      <c r="DJ18" s="11">
        <f t="shared" si="14"/>
        <v>66.666666666666671</v>
      </c>
      <c r="DK18" s="11">
        <f t="shared" si="14"/>
        <v>33.333333333333336</v>
      </c>
      <c r="DL18" s="11">
        <f t="shared" si="14"/>
        <v>0</v>
      </c>
      <c r="DM18" s="11">
        <f t="shared" si="14"/>
        <v>66.666666666666671</v>
      </c>
      <c r="DN18" s="11">
        <f t="shared" si="14"/>
        <v>33.333333333333336</v>
      </c>
      <c r="DO18" s="11">
        <f t="shared" si="14"/>
        <v>0</v>
      </c>
      <c r="DP18" s="11">
        <f t="shared" si="14"/>
        <v>66.666666666666671</v>
      </c>
      <c r="DQ18" s="11">
        <f t="shared" si="14"/>
        <v>33.333333333333336</v>
      </c>
      <c r="DR18" s="11">
        <f t="shared" si="14"/>
        <v>0</v>
      </c>
      <c r="DS18" s="11">
        <f t="shared" si="14"/>
        <v>66.666666666666671</v>
      </c>
      <c r="DT18" s="11">
        <f t="shared" si="14"/>
        <v>33.333333333333336</v>
      </c>
      <c r="DU18" s="11">
        <f t="shared" si="14"/>
        <v>0</v>
      </c>
      <c r="DV18" s="11">
        <f t="shared" si="14"/>
        <v>66.666666666666671</v>
      </c>
      <c r="DW18" s="11">
        <f t="shared" si="14"/>
        <v>33.333333333333336</v>
      </c>
      <c r="DX18" s="11">
        <f t="shared" si="14"/>
        <v>0</v>
      </c>
      <c r="DY18" s="11">
        <f>$C17%</f>
        <v>0.02</v>
      </c>
      <c r="DZ18" s="11">
        <f t="shared" ref="DZ18:FE18" si="15">DZ17/3%</f>
        <v>33.333333333333336</v>
      </c>
      <c r="EA18" s="11">
        <f t="shared" si="15"/>
        <v>0</v>
      </c>
      <c r="EB18" s="11">
        <f t="shared" si="15"/>
        <v>66.666666666666671</v>
      </c>
      <c r="EC18" s="11">
        <f t="shared" si="15"/>
        <v>33.333333333333336</v>
      </c>
      <c r="ED18" s="11">
        <f t="shared" si="15"/>
        <v>0</v>
      </c>
      <c r="EE18" s="11">
        <f t="shared" si="15"/>
        <v>66.666666666666671</v>
      </c>
      <c r="EF18" s="11">
        <f t="shared" si="15"/>
        <v>33.333333333333336</v>
      </c>
      <c r="EG18" s="11">
        <f t="shared" si="15"/>
        <v>0</v>
      </c>
      <c r="EH18" s="11">
        <f t="shared" si="15"/>
        <v>66.666666666666671</v>
      </c>
      <c r="EI18" s="11">
        <f t="shared" si="15"/>
        <v>33.333333333333336</v>
      </c>
      <c r="EJ18" s="11">
        <f t="shared" si="15"/>
        <v>0</v>
      </c>
      <c r="EK18" s="11">
        <f t="shared" si="15"/>
        <v>66.666666666666671</v>
      </c>
      <c r="EL18" s="11">
        <f t="shared" si="15"/>
        <v>33.333333333333336</v>
      </c>
      <c r="EM18" s="11">
        <f t="shared" si="15"/>
        <v>0</v>
      </c>
      <c r="EN18" s="11">
        <f t="shared" si="15"/>
        <v>66.666666666666671</v>
      </c>
      <c r="EO18" s="11">
        <f t="shared" si="15"/>
        <v>33.333333333333336</v>
      </c>
      <c r="EP18" s="11">
        <f t="shared" si="15"/>
        <v>0</v>
      </c>
      <c r="EQ18" s="11">
        <f t="shared" si="15"/>
        <v>66.666666666666671</v>
      </c>
      <c r="ER18" s="11">
        <f t="shared" si="15"/>
        <v>33.333333333333336</v>
      </c>
      <c r="ES18" s="11">
        <f t="shared" si="15"/>
        <v>0</v>
      </c>
      <c r="ET18" s="11">
        <f t="shared" si="15"/>
        <v>66.666666666666671</v>
      </c>
      <c r="EU18" s="11">
        <f t="shared" si="15"/>
        <v>33.333333333333336</v>
      </c>
      <c r="EV18" s="11">
        <f t="shared" si="15"/>
        <v>0</v>
      </c>
      <c r="EW18" s="11">
        <f t="shared" si="15"/>
        <v>66.666666666666671</v>
      </c>
      <c r="EX18" s="11">
        <f t="shared" si="15"/>
        <v>33.333333333333336</v>
      </c>
      <c r="EY18" s="11">
        <f t="shared" si="15"/>
        <v>0</v>
      </c>
      <c r="EZ18" s="11">
        <f t="shared" si="15"/>
        <v>66.666666666666671</v>
      </c>
      <c r="FA18" s="11">
        <f t="shared" si="15"/>
        <v>33.333333333333336</v>
      </c>
      <c r="FB18" s="11">
        <f t="shared" si="15"/>
        <v>0</v>
      </c>
      <c r="FC18" s="11">
        <f t="shared" si="15"/>
        <v>66.666666666666671</v>
      </c>
      <c r="FD18" s="11">
        <f t="shared" si="15"/>
        <v>33.333333333333336</v>
      </c>
      <c r="FE18" s="11">
        <f t="shared" si="15"/>
        <v>0</v>
      </c>
      <c r="FF18" s="11">
        <f t="shared" ref="FF18:GK18" si="16">FF17/3%</f>
        <v>66.666666666666671</v>
      </c>
      <c r="FG18" s="11">
        <f t="shared" si="16"/>
        <v>33.333333333333336</v>
      </c>
      <c r="FH18" s="11">
        <f t="shared" si="16"/>
        <v>0</v>
      </c>
      <c r="FI18" s="11">
        <f t="shared" si="16"/>
        <v>66.666666666666671</v>
      </c>
      <c r="FJ18" s="11">
        <f t="shared" si="16"/>
        <v>33.333333333333336</v>
      </c>
      <c r="FK18" s="11">
        <f t="shared" si="16"/>
        <v>0</v>
      </c>
      <c r="FL18" s="11">
        <f t="shared" si="16"/>
        <v>66.666666666666671</v>
      </c>
      <c r="FM18" s="11">
        <f t="shared" si="16"/>
        <v>33.333333333333336</v>
      </c>
      <c r="FN18" s="11">
        <f t="shared" si="16"/>
        <v>0</v>
      </c>
      <c r="FO18" s="11">
        <f t="shared" si="16"/>
        <v>66.666666666666671</v>
      </c>
      <c r="FP18" s="11">
        <f t="shared" si="16"/>
        <v>33.333333333333336</v>
      </c>
      <c r="FQ18" s="11">
        <f t="shared" si="16"/>
        <v>0</v>
      </c>
      <c r="FR18" s="11">
        <f t="shared" si="16"/>
        <v>66.666666666666671</v>
      </c>
      <c r="FS18" s="11">
        <f t="shared" si="16"/>
        <v>33.333333333333336</v>
      </c>
      <c r="FT18" s="11">
        <f t="shared" si="16"/>
        <v>0</v>
      </c>
      <c r="FU18" s="11">
        <f t="shared" si="16"/>
        <v>66.666666666666671</v>
      </c>
      <c r="FV18" s="11">
        <f t="shared" si="16"/>
        <v>33.333333333333336</v>
      </c>
      <c r="FW18" s="11">
        <f t="shared" si="16"/>
        <v>0</v>
      </c>
      <c r="FX18" s="11">
        <f t="shared" si="16"/>
        <v>66.666666666666671</v>
      </c>
      <c r="FY18" s="11">
        <f t="shared" si="16"/>
        <v>33.333333333333336</v>
      </c>
      <c r="FZ18" s="11">
        <f t="shared" si="16"/>
        <v>0</v>
      </c>
      <c r="GA18" s="11">
        <f t="shared" si="16"/>
        <v>66.666666666666671</v>
      </c>
      <c r="GB18" s="11">
        <f t="shared" si="16"/>
        <v>33.333333333333336</v>
      </c>
      <c r="GC18" s="11">
        <f t="shared" si="16"/>
        <v>0</v>
      </c>
      <c r="GD18" s="11">
        <f t="shared" si="16"/>
        <v>66.666666666666671</v>
      </c>
      <c r="GE18" s="11">
        <f t="shared" si="16"/>
        <v>33.333333333333336</v>
      </c>
      <c r="GF18" s="11">
        <f t="shared" si="16"/>
        <v>0</v>
      </c>
      <c r="GG18" s="11">
        <f t="shared" si="16"/>
        <v>66.666666666666671</v>
      </c>
      <c r="GH18" s="11">
        <f t="shared" si="16"/>
        <v>33.333333333333336</v>
      </c>
      <c r="GI18" s="11">
        <f t="shared" si="16"/>
        <v>0</v>
      </c>
      <c r="GJ18" s="11">
        <f t="shared" si="16"/>
        <v>33.333333333333336</v>
      </c>
      <c r="GK18" s="11">
        <f t="shared" si="16"/>
        <v>66.666666666666671</v>
      </c>
      <c r="GL18" s="11">
        <f t="shared" ref="GL18:HQ18" si="17">GL17/3%</f>
        <v>0</v>
      </c>
      <c r="GM18" s="11">
        <f t="shared" si="17"/>
        <v>66.666666666666671</v>
      </c>
      <c r="GN18" s="11">
        <f t="shared" si="17"/>
        <v>33.333333333333336</v>
      </c>
      <c r="GO18" s="11">
        <f t="shared" si="17"/>
        <v>0</v>
      </c>
      <c r="GP18" s="11">
        <f t="shared" si="17"/>
        <v>66.666666666666671</v>
      </c>
      <c r="GQ18" s="11">
        <f t="shared" si="17"/>
        <v>33.333333333333336</v>
      </c>
      <c r="GR18" s="11">
        <f t="shared" si="17"/>
        <v>0</v>
      </c>
      <c r="GS18" s="11">
        <f t="shared" si="17"/>
        <v>66.666666666666671</v>
      </c>
      <c r="GT18" s="11">
        <f t="shared" si="17"/>
        <v>33.333333333333336</v>
      </c>
      <c r="GU18" s="11">
        <f t="shared" si="17"/>
        <v>0</v>
      </c>
      <c r="GV18" s="11">
        <f t="shared" si="17"/>
        <v>66.666666666666671</v>
      </c>
      <c r="GW18" s="11">
        <f t="shared" si="17"/>
        <v>33.333333333333336</v>
      </c>
      <c r="GX18" s="11">
        <f t="shared" si="17"/>
        <v>0</v>
      </c>
      <c r="GY18" s="11">
        <f t="shared" si="17"/>
        <v>66.666666666666671</v>
      </c>
      <c r="GZ18" s="11">
        <f t="shared" si="17"/>
        <v>33.333333333333336</v>
      </c>
      <c r="HA18" s="11">
        <f t="shared" si="17"/>
        <v>0</v>
      </c>
      <c r="HB18" s="11">
        <f t="shared" si="17"/>
        <v>66.666666666666671</v>
      </c>
      <c r="HC18" s="11">
        <f t="shared" si="17"/>
        <v>33.333333333333336</v>
      </c>
      <c r="HD18" s="11">
        <f t="shared" si="17"/>
        <v>0</v>
      </c>
      <c r="HE18" s="11">
        <f t="shared" si="17"/>
        <v>66.666666666666671</v>
      </c>
      <c r="HF18" s="11">
        <f t="shared" si="17"/>
        <v>33.333333333333336</v>
      </c>
      <c r="HG18" s="11">
        <f t="shared" si="17"/>
        <v>0</v>
      </c>
      <c r="HH18" s="11">
        <f t="shared" si="17"/>
        <v>33.333333333333336</v>
      </c>
      <c r="HI18" s="11">
        <f t="shared" si="17"/>
        <v>66.666666666666671</v>
      </c>
      <c r="HJ18" s="11">
        <f t="shared" si="17"/>
        <v>0</v>
      </c>
      <c r="HK18" s="11">
        <f t="shared" si="17"/>
        <v>66.666666666666671</v>
      </c>
      <c r="HL18" s="11">
        <f t="shared" si="17"/>
        <v>33.333333333333336</v>
      </c>
      <c r="HM18" s="11">
        <f t="shared" si="17"/>
        <v>0</v>
      </c>
      <c r="HN18" s="11">
        <f t="shared" si="17"/>
        <v>66.666666666666671</v>
      </c>
      <c r="HO18" s="11">
        <f t="shared" si="17"/>
        <v>33.333333333333336</v>
      </c>
      <c r="HP18" s="11">
        <f t="shared" si="17"/>
        <v>0</v>
      </c>
      <c r="HQ18" s="11">
        <f t="shared" si="17"/>
        <v>66.666666666666671</v>
      </c>
      <c r="HR18" s="11">
        <f t="shared" ref="HR18:IU18" si="18">HR17/3%</f>
        <v>33.333333333333336</v>
      </c>
      <c r="HS18" s="11">
        <f t="shared" si="18"/>
        <v>0</v>
      </c>
      <c r="HT18" s="11">
        <f t="shared" si="18"/>
        <v>66.666666666666671</v>
      </c>
      <c r="HU18" s="11">
        <f t="shared" si="18"/>
        <v>33.333333333333336</v>
      </c>
      <c r="HV18" s="11">
        <f t="shared" si="18"/>
        <v>0</v>
      </c>
      <c r="HW18" s="11">
        <f t="shared" si="18"/>
        <v>66.666666666666671</v>
      </c>
      <c r="HX18" s="11">
        <f t="shared" si="18"/>
        <v>33.333333333333336</v>
      </c>
      <c r="HY18" s="11">
        <f t="shared" si="18"/>
        <v>0</v>
      </c>
      <c r="HZ18" s="11">
        <f t="shared" si="18"/>
        <v>66.666666666666671</v>
      </c>
      <c r="IA18" s="11">
        <f t="shared" si="18"/>
        <v>33.333333333333336</v>
      </c>
      <c r="IB18" s="11">
        <f t="shared" si="18"/>
        <v>0</v>
      </c>
      <c r="IC18" s="11">
        <f t="shared" si="18"/>
        <v>66.666666666666671</v>
      </c>
      <c r="ID18" s="11">
        <f t="shared" si="18"/>
        <v>33.333333333333336</v>
      </c>
      <c r="IE18" s="11">
        <f t="shared" si="18"/>
        <v>0</v>
      </c>
      <c r="IF18" s="11">
        <f t="shared" si="18"/>
        <v>66.666666666666671</v>
      </c>
      <c r="IG18" s="11">
        <f t="shared" si="18"/>
        <v>33.333333333333336</v>
      </c>
      <c r="IH18" s="11">
        <f t="shared" si="18"/>
        <v>0</v>
      </c>
      <c r="II18" s="11">
        <f t="shared" si="18"/>
        <v>66.666666666666671</v>
      </c>
      <c r="IJ18" s="11">
        <f t="shared" si="18"/>
        <v>33.333333333333336</v>
      </c>
      <c r="IK18" s="11">
        <f t="shared" si="18"/>
        <v>0</v>
      </c>
      <c r="IL18" s="11">
        <f t="shared" si="18"/>
        <v>66.666666666666671</v>
      </c>
      <c r="IM18" s="11">
        <f t="shared" si="18"/>
        <v>33.333333333333336</v>
      </c>
      <c r="IN18" s="11">
        <f t="shared" si="18"/>
        <v>0</v>
      </c>
      <c r="IO18" s="11">
        <f t="shared" si="18"/>
        <v>66.666666666666671</v>
      </c>
      <c r="IP18" s="11">
        <f t="shared" si="18"/>
        <v>33.333333333333336</v>
      </c>
      <c r="IQ18" s="11">
        <f t="shared" si="18"/>
        <v>0</v>
      </c>
      <c r="IR18" s="11">
        <f t="shared" si="18"/>
        <v>66.666666666666671</v>
      </c>
      <c r="IS18" s="11">
        <f t="shared" si="18"/>
        <v>33.333333333333336</v>
      </c>
      <c r="IT18" s="11">
        <f t="shared" si="18"/>
        <v>0</v>
      </c>
      <c r="IU18" s="11">
        <f t="shared" si="18"/>
        <v>66.666666666666671</v>
      </c>
      <c r="IV18" s="11">
        <f>IW18</f>
        <v>0</v>
      </c>
      <c r="IW18" s="11">
        <f t="shared" ref="IW18:KB18" si="19">IW17/3%</f>
        <v>0</v>
      </c>
      <c r="IX18" s="11">
        <f t="shared" si="19"/>
        <v>66.666666666666671</v>
      </c>
      <c r="IY18" s="11">
        <f t="shared" si="19"/>
        <v>33.333333333333336</v>
      </c>
      <c r="IZ18" s="11">
        <f t="shared" si="19"/>
        <v>0</v>
      </c>
      <c r="JA18" s="11">
        <f t="shared" si="19"/>
        <v>66.666666666666671</v>
      </c>
      <c r="JB18" s="11">
        <f t="shared" si="19"/>
        <v>33.333333333333336</v>
      </c>
      <c r="JC18" s="11">
        <f t="shared" si="19"/>
        <v>0</v>
      </c>
      <c r="JD18" s="11">
        <f t="shared" si="19"/>
        <v>66.666666666666671</v>
      </c>
      <c r="JE18" s="11">
        <f t="shared" si="19"/>
        <v>33.333333333333336</v>
      </c>
      <c r="JF18" s="11">
        <f t="shared" si="19"/>
        <v>0</v>
      </c>
      <c r="JG18" s="11">
        <f t="shared" si="19"/>
        <v>66.666666666666671</v>
      </c>
      <c r="JH18" s="11">
        <f t="shared" si="19"/>
        <v>33.333333333333336</v>
      </c>
      <c r="JI18" s="11">
        <f t="shared" si="19"/>
        <v>0</v>
      </c>
      <c r="JJ18" s="11">
        <f t="shared" si="19"/>
        <v>33.333333333333336</v>
      </c>
      <c r="JK18" s="11">
        <f t="shared" si="19"/>
        <v>66.666666666666671</v>
      </c>
      <c r="JL18" s="11">
        <f t="shared" si="19"/>
        <v>0</v>
      </c>
      <c r="JM18" s="11">
        <f t="shared" si="19"/>
        <v>66.666666666666671</v>
      </c>
      <c r="JN18" s="11">
        <f t="shared" si="19"/>
        <v>33.333333333333336</v>
      </c>
      <c r="JO18" s="11">
        <f t="shared" si="19"/>
        <v>0</v>
      </c>
      <c r="JP18" s="11">
        <f t="shared" si="19"/>
        <v>66.666666666666671</v>
      </c>
      <c r="JQ18" s="11">
        <f t="shared" si="19"/>
        <v>33.333333333333336</v>
      </c>
      <c r="JR18" s="11">
        <f t="shared" si="19"/>
        <v>0</v>
      </c>
      <c r="JS18" s="11">
        <f t="shared" si="19"/>
        <v>66.666666666666671</v>
      </c>
      <c r="JT18" s="11">
        <f t="shared" si="19"/>
        <v>33.333333333333336</v>
      </c>
      <c r="JU18" s="11">
        <f t="shared" si="19"/>
        <v>0</v>
      </c>
      <c r="JV18" s="11">
        <f t="shared" si="19"/>
        <v>66.666666666666671</v>
      </c>
      <c r="JW18" s="11">
        <f t="shared" si="19"/>
        <v>33.333333333333336</v>
      </c>
      <c r="JX18" s="11">
        <f t="shared" si="19"/>
        <v>0</v>
      </c>
      <c r="JY18" s="11">
        <f t="shared" si="19"/>
        <v>33.333333333333336</v>
      </c>
      <c r="JZ18" s="11">
        <f t="shared" si="19"/>
        <v>66.666666666666671</v>
      </c>
      <c r="KA18" s="11">
        <f t="shared" si="19"/>
        <v>0</v>
      </c>
      <c r="KB18" s="11">
        <f t="shared" si="19"/>
        <v>66.666666666666671</v>
      </c>
      <c r="KC18" s="11">
        <f t="shared" ref="KC18:LD18" si="20">KC17/3%</f>
        <v>33.333333333333336</v>
      </c>
      <c r="KD18" s="11">
        <f t="shared" si="20"/>
        <v>0</v>
      </c>
      <c r="KE18" s="11">
        <f t="shared" si="20"/>
        <v>66.666666666666671</v>
      </c>
      <c r="KF18" s="11">
        <f t="shared" si="20"/>
        <v>33.333333333333336</v>
      </c>
      <c r="KG18" s="11">
        <f t="shared" si="20"/>
        <v>0</v>
      </c>
      <c r="KH18" s="11">
        <f t="shared" si="20"/>
        <v>33.333333333333336</v>
      </c>
      <c r="KI18" s="11">
        <f t="shared" si="20"/>
        <v>66.666666666666671</v>
      </c>
      <c r="KJ18" s="11">
        <f t="shared" si="20"/>
        <v>0</v>
      </c>
      <c r="KK18" s="11">
        <f t="shared" si="20"/>
        <v>66.666666666666671</v>
      </c>
      <c r="KL18" s="11">
        <f t="shared" si="20"/>
        <v>33.333333333333336</v>
      </c>
      <c r="KM18" s="11">
        <f t="shared" si="20"/>
        <v>0</v>
      </c>
      <c r="KN18" s="11">
        <f t="shared" si="20"/>
        <v>66.666666666666671</v>
      </c>
      <c r="KO18" s="11">
        <f t="shared" si="20"/>
        <v>33.333333333333336</v>
      </c>
      <c r="KP18" s="11">
        <f t="shared" si="20"/>
        <v>0</v>
      </c>
      <c r="KQ18" s="11">
        <f t="shared" si="20"/>
        <v>66.666666666666671</v>
      </c>
      <c r="KR18" s="11">
        <f t="shared" si="20"/>
        <v>33.333333333333336</v>
      </c>
      <c r="KS18" s="11">
        <f t="shared" si="20"/>
        <v>0</v>
      </c>
      <c r="KT18" s="11">
        <f t="shared" si="20"/>
        <v>66.666666666666671</v>
      </c>
      <c r="KU18" s="11">
        <f t="shared" si="20"/>
        <v>33.333333333333336</v>
      </c>
      <c r="KV18" s="11">
        <f t="shared" si="20"/>
        <v>0</v>
      </c>
      <c r="KW18" s="11">
        <f t="shared" si="20"/>
        <v>66.666666666666671</v>
      </c>
      <c r="KX18" s="11">
        <f t="shared" si="20"/>
        <v>33.333333333333336</v>
      </c>
      <c r="KY18" s="11">
        <f t="shared" si="20"/>
        <v>0</v>
      </c>
      <c r="KZ18" s="11">
        <f t="shared" si="20"/>
        <v>66.666666666666671</v>
      </c>
      <c r="LA18" s="11">
        <f t="shared" si="20"/>
        <v>33.333333333333336</v>
      </c>
      <c r="LB18" s="11">
        <f t="shared" si="20"/>
        <v>0</v>
      </c>
      <c r="LC18" s="11">
        <f t="shared" si="20"/>
        <v>66.666666666666671</v>
      </c>
      <c r="LD18" s="11">
        <f t="shared" si="20"/>
        <v>33.333333333333336</v>
      </c>
      <c r="LE18" s="11">
        <f>LH18</f>
        <v>0</v>
      </c>
      <c r="LF18" s="11">
        <f t="shared" ref="LF18:MX18" si="21">LF17/3%</f>
        <v>66.666666666666671</v>
      </c>
      <c r="LG18" s="11">
        <f t="shared" si="21"/>
        <v>33.333333333333336</v>
      </c>
      <c r="LH18" s="11">
        <f t="shared" si="21"/>
        <v>0</v>
      </c>
      <c r="LI18" s="11">
        <f t="shared" si="21"/>
        <v>66.666666666666671</v>
      </c>
      <c r="LJ18" s="11">
        <f t="shared" si="21"/>
        <v>33.333333333333336</v>
      </c>
      <c r="LK18" s="11">
        <f t="shared" si="21"/>
        <v>0</v>
      </c>
      <c r="LL18" s="11">
        <f t="shared" si="21"/>
        <v>66.666666666666671</v>
      </c>
      <c r="LM18" s="11">
        <f t="shared" si="21"/>
        <v>33.333333333333336</v>
      </c>
      <c r="LN18" s="11">
        <f t="shared" si="21"/>
        <v>0</v>
      </c>
      <c r="LO18" s="11">
        <f t="shared" si="21"/>
        <v>66.666666666666671</v>
      </c>
      <c r="LP18" s="11">
        <f t="shared" si="21"/>
        <v>33.333333333333336</v>
      </c>
      <c r="LQ18" s="11">
        <f t="shared" si="21"/>
        <v>0</v>
      </c>
      <c r="LR18" s="11">
        <f t="shared" si="21"/>
        <v>66.666666666666671</v>
      </c>
      <c r="LS18" s="11">
        <f t="shared" si="21"/>
        <v>33.333333333333336</v>
      </c>
      <c r="LT18" s="11">
        <f t="shared" si="21"/>
        <v>0</v>
      </c>
      <c r="LU18" s="11">
        <f t="shared" si="21"/>
        <v>66.666666666666671</v>
      </c>
      <c r="LV18" s="11">
        <f t="shared" si="21"/>
        <v>33.333333333333336</v>
      </c>
      <c r="LW18" s="11">
        <f t="shared" si="21"/>
        <v>0</v>
      </c>
      <c r="LX18" s="11">
        <f t="shared" si="21"/>
        <v>66.666666666666671</v>
      </c>
      <c r="LY18" s="11">
        <f t="shared" si="21"/>
        <v>33.333333333333336</v>
      </c>
      <c r="LZ18" s="11">
        <f t="shared" si="21"/>
        <v>0</v>
      </c>
      <c r="MA18" s="11">
        <f t="shared" si="21"/>
        <v>66.666666666666671</v>
      </c>
      <c r="MB18" s="11">
        <f t="shared" si="21"/>
        <v>33.333333333333336</v>
      </c>
      <c r="MC18" s="11">
        <f t="shared" si="21"/>
        <v>0</v>
      </c>
      <c r="MD18" s="11">
        <f t="shared" si="21"/>
        <v>66.666666666666671</v>
      </c>
      <c r="ME18" s="11">
        <f t="shared" si="21"/>
        <v>33.333333333333336</v>
      </c>
      <c r="MF18" s="11">
        <f t="shared" si="21"/>
        <v>0</v>
      </c>
      <c r="MG18" s="11">
        <f t="shared" si="21"/>
        <v>66.666666666666671</v>
      </c>
      <c r="MH18" s="11">
        <f t="shared" si="21"/>
        <v>33.333333333333336</v>
      </c>
      <c r="MI18" s="11">
        <f t="shared" si="21"/>
        <v>0</v>
      </c>
      <c r="MJ18" s="11">
        <f t="shared" si="21"/>
        <v>66.666666666666671</v>
      </c>
      <c r="MK18" s="11">
        <f t="shared" si="21"/>
        <v>33.333333333333336</v>
      </c>
      <c r="ML18" s="11">
        <f t="shared" si="21"/>
        <v>0</v>
      </c>
      <c r="MM18" s="11">
        <f t="shared" si="21"/>
        <v>66.666666666666671</v>
      </c>
      <c r="MN18" s="11">
        <f t="shared" si="21"/>
        <v>33.333333333333336</v>
      </c>
      <c r="MO18" s="11">
        <f t="shared" si="21"/>
        <v>0</v>
      </c>
      <c r="MP18" s="11">
        <f t="shared" si="21"/>
        <v>66.666666666666671</v>
      </c>
      <c r="MQ18" s="11">
        <f t="shared" si="21"/>
        <v>33.333333333333336</v>
      </c>
      <c r="MR18" s="11">
        <f t="shared" si="21"/>
        <v>0</v>
      </c>
      <c r="MS18" s="11">
        <f t="shared" si="21"/>
        <v>66.666666666666671</v>
      </c>
      <c r="MT18" s="11">
        <f t="shared" si="21"/>
        <v>33.333333333333336</v>
      </c>
      <c r="MU18" s="11">
        <f t="shared" si="21"/>
        <v>0</v>
      </c>
      <c r="MV18" s="11">
        <f t="shared" si="21"/>
        <v>66.666666666666671</v>
      </c>
      <c r="MW18" s="11">
        <f t="shared" si="21"/>
        <v>33.333333333333336</v>
      </c>
      <c r="MX18" s="11">
        <f t="shared" si="21"/>
        <v>0</v>
      </c>
      <c r="MY18" s="11">
        <f t="shared" ref="MY18" si="22">MY17/20%</f>
        <v>5</v>
      </c>
      <c r="MZ18" s="11">
        <f t="shared" ref="MZ18:NJ18" si="23">MZ17/3%</f>
        <v>66.666666666666671</v>
      </c>
      <c r="NA18" s="11">
        <f t="shared" si="23"/>
        <v>0</v>
      </c>
      <c r="NB18" s="11">
        <f t="shared" si="23"/>
        <v>66.666666666666671</v>
      </c>
      <c r="NC18" s="11">
        <f t="shared" si="23"/>
        <v>33.333333333333336</v>
      </c>
      <c r="ND18" s="11">
        <f t="shared" si="23"/>
        <v>0</v>
      </c>
      <c r="NE18" s="11">
        <f t="shared" si="23"/>
        <v>66.666666666666671</v>
      </c>
      <c r="NF18" s="11">
        <f t="shared" si="23"/>
        <v>33.333333333333336</v>
      </c>
      <c r="NG18" s="11">
        <f t="shared" si="23"/>
        <v>0</v>
      </c>
      <c r="NH18" s="11">
        <f t="shared" si="23"/>
        <v>66.666666666666671</v>
      </c>
      <c r="NI18" s="11">
        <f t="shared" si="23"/>
        <v>66.666666666666671</v>
      </c>
      <c r="NJ18" s="11">
        <f t="shared" si="23"/>
        <v>0</v>
      </c>
    </row>
    <row r="20" spans="1:374" x14ac:dyDescent="0.25">
      <c r="B20" t="s">
        <v>3160</v>
      </c>
    </row>
    <row r="21" spans="1:374" x14ac:dyDescent="0.25">
      <c r="B21" t="s">
        <v>3161</v>
      </c>
      <c r="C21" t="s">
        <v>3174</v>
      </c>
      <c r="D21">
        <v>65</v>
      </c>
      <c r="E21">
        <v>2</v>
      </c>
    </row>
    <row r="22" spans="1:374" x14ac:dyDescent="0.25">
      <c r="B22" t="s">
        <v>3162</v>
      </c>
      <c r="C22" t="s">
        <v>3174</v>
      </c>
      <c r="D22">
        <v>35</v>
      </c>
      <c r="E22">
        <v>1</v>
      </c>
    </row>
    <row r="23" spans="1:374" x14ac:dyDescent="0.25">
      <c r="B23" t="s">
        <v>3163</v>
      </c>
      <c r="C23" t="s">
        <v>3174</v>
      </c>
    </row>
    <row r="24" spans="1:374" x14ac:dyDescent="0.25">
      <c r="D24">
        <v>100</v>
      </c>
      <c r="E24">
        <v>2</v>
      </c>
    </row>
    <row r="25" spans="1:374" x14ac:dyDescent="0.25">
      <c r="B25" t="s">
        <v>3161</v>
      </c>
      <c r="C25" t="s">
        <v>3175</v>
      </c>
      <c r="D25">
        <v>65</v>
      </c>
      <c r="E25">
        <v>2</v>
      </c>
    </row>
    <row r="26" spans="1:374" x14ac:dyDescent="0.25">
      <c r="B26" t="s">
        <v>3162</v>
      </c>
      <c r="C26" t="s">
        <v>3175</v>
      </c>
      <c r="D26">
        <v>35</v>
      </c>
      <c r="E26">
        <v>1</v>
      </c>
    </row>
    <row r="27" spans="1:374" x14ac:dyDescent="0.25">
      <c r="B27" t="s">
        <v>3163</v>
      </c>
      <c r="C27" t="s">
        <v>3175</v>
      </c>
      <c r="D27">
        <f>(BD18+BG18+BJ18+BM18+BP18+BS18+BV18+BY18+CB18+CE18+CH18+CK18+CN18+CQ18+CT18+CW18+CZ18+DC18+DF18+DI18+DL18+DO18+DR18+DU18+DX18+EA18+ED18+EG18+EJ18)/29</f>
        <v>0</v>
      </c>
    </row>
    <row r="28" spans="1:374" x14ac:dyDescent="0.25">
      <c r="D28">
        <v>100</v>
      </c>
      <c r="E28">
        <v>2</v>
      </c>
    </row>
    <row r="29" spans="1:374" x14ac:dyDescent="0.25">
      <c r="B29" t="s">
        <v>3161</v>
      </c>
      <c r="C29" t="s">
        <v>3176</v>
      </c>
      <c r="D29">
        <v>66</v>
      </c>
      <c r="E29">
        <v>2</v>
      </c>
    </row>
    <row r="30" spans="1:374" x14ac:dyDescent="0.25">
      <c r="B30" t="s">
        <v>3162</v>
      </c>
      <c r="C30" t="s">
        <v>3176</v>
      </c>
      <c r="D30">
        <v>34</v>
      </c>
      <c r="E30">
        <v>1</v>
      </c>
    </row>
    <row r="31" spans="1:374" x14ac:dyDescent="0.25">
      <c r="B31" t="s">
        <v>3163</v>
      </c>
      <c r="C31" t="s">
        <v>3176</v>
      </c>
    </row>
    <row r="32" spans="1:374" x14ac:dyDescent="0.25">
      <c r="D32">
        <v>100</v>
      </c>
    </row>
    <row r="33" spans="2:5" x14ac:dyDescent="0.25">
      <c r="B33" t="s">
        <v>3161</v>
      </c>
      <c r="C33" t="s">
        <v>3177</v>
      </c>
      <c r="D33">
        <v>63</v>
      </c>
      <c r="E33">
        <v>2</v>
      </c>
    </row>
    <row r="34" spans="2:5" x14ac:dyDescent="0.25">
      <c r="B34" t="s">
        <v>3162</v>
      </c>
      <c r="C34" t="s">
        <v>3177</v>
      </c>
      <c r="D34">
        <v>37</v>
      </c>
      <c r="E34">
        <v>1</v>
      </c>
    </row>
    <row r="35" spans="2:5" x14ac:dyDescent="0.25">
      <c r="B35" t="s">
        <v>3163</v>
      </c>
      <c r="C35" t="s">
        <v>3177</v>
      </c>
    </row>
    <row r="36" spans="2:5" x14ac:dyDescent="0.25">
      <c r="D36">
        <v>100</v>
      </c>
    </row>
    <row r="37" spans="2:5" x14ac:dyDescent="0.25">
      <c r="B37" t="s">
        <v>3161</v>
      </c>
      <c r="C37" t="s">
        <v>3178</v>
      </c>
      <c r="D37">
        <v>64</v>
      </c>
      <c r="E37">
        <v>2</v>
      </c>
    </row>
    <row r="38" spans="2:5" x14ac:dyDescent="0.25">
      <c r="B38" t="s">
        <v>3162</v>
      </c>
      <c r="C38" t="s">
        <v>3178</v>
      </c>
      <c r="D38">
        <v>36</v>
      </c>
      <c r="E38">
        <v>1</v>
      </c>
    </row>
    <row r="39" spans="2:5" x14ac:dyDescent="0.25">
      <c r="B39" t="s">
        <v>3163</v>
      </c>
      <c r="C39" t="s">
        <v>3178</v>
      </c>
      <c r="D39">
        <f>(LB18+LE18+LH18+LK18+LN18+LQ18+LT18+LW18+LZ18+MC18+MF18+MI18+ML18+MO18+MR18+MU18+MX18+NA18+ND18+NG18+NJ18)/21</f>
        <v>0</v>
      </c>
    </row>
    <row r="40" spans="2:5" ht="39" customHeight="1" x14ac:dyDescent="0.25">
      <c r="D40">
        <v>100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17:B17"/>
    <mergeCell ref="A18:B18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44"/>
  <sheetViews>
    <sheetView topLeftCell="A17" zoomScale="86" zoomScaleNormal="86" workbookViewId="0">
      <selection activeCell="E44" sqref="B24:E44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4" t="s">
        <v>3210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76" t="s">
        <v>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107"/>
      <c r="DY4" s="76" t="s">
        <v>2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107"/>
      <c r="FO4" s="76" t="s">
        <v>2</v>
      </c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20"/>
      <c r="IL4" s="85" t="s">
        <v>181</v>
      </c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116" t="s">
        <v>244</v>
      </c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131" t="s">
        <v>244</v>
      </c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74" t="s">
        <v>244</v>
      </c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5"/>
      <c r="NQ4" s="73" t="s">
        <v>244</v>
      </c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4"/>
      <c r="OR4" s="74"/>
      <c r="OS4" s="74"/>
      <c r="OT4" s="74"/>
      <c r="OU4" s="74"/>
      <c r="OV4" s="74"/>
      <c r="OW4" s="74"/>
      <c r="OX4" s="74"/>
      <c r="OY4" s="74"/>
      <c r="OZ4" s="75"/>
      <c r="PA4" s="76" t="s">
        <v>244</v>
      </c>
      <c r="PB4" s="77"/>
      <c r="PC4" s="77"/>
      <c r="PD4" s="77"/>
      <c r="PE4" s="77"/>
      <c r="PF4" s="77"/>
      <c r="PG4" s="77"/>
      <c r="PH4" s="77"/>
      <c r="PI4" s="77"/>
      <c r="PJ4" s="77"/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107"/>
      <c r="QZ4" s="88" t="s">
        <v>291</v>
      </c>
      <c r="RA4" s="119"/>
      <c r="RB4" s="119"/>
      <c r="RC4" s="119"/>
      <c r="RD4" s="119"/>
      <c r="RE4" s="119"/>
      <c r="RF4" s="119"/>
      <c r="RG4" s="119"/>
      <c r="RH4" s="119"/>
      <c r="RI4" s="119"/>
      <c r="RJ4" s="119"/>
      <c r="RK4" s="119"/>
      <c r="RL4" s="119"/>
      <c r="RM4" s="119"/>
      <c r="RN4" s="119"/>
      <c r="RO4" s="119"/>
      <c r="RP4" s="119"/>
      <c r="RQ4" s="119"/>
      <c r="RR4" s="119"/>
      <c r="RS4" s="119"/>
      <c r="RT4" s="119"/>
      <c r="RU4" s="119"/>
      <c r="RV4" s="119"/>
      <c r="RW4" s="119"/>
      <c r="RX4" s="119"/>
      <c r="RY4" s="119"/>
      <c r="RZ4" s="119"/>
      <c r="SA4" s="119"/>
      <c r="SB4" s="119"/>
      <c r="SC4" s="119"/>
      <c r="SD4" s="119"/>
      <c r="SE4" s="119"/>
      <c r="SF4" s="119"/>
      <c r="SG4" s="119"/>
      <c r="SH4" s="119"/>
      <c r="SI4" s="119"/>
      <c r="SJ4" s="119"/>
      <c r="SK4" s="119"/>
      <c r="SL4" s="119"/>
      <c r="SM4" s="119"/>
      <c r="SN4" s="119"/>
      <c r="SO4" s="119"/>
      <c r="SP4" s="119"/>
      <c r="SQ4" s="119"/>
      <c r="SR4" s="119"/>
      <c r="SS4" s="119"/>
      <c r="ST4" s="119"/>
      <c r="SU4" s="119"/>
      <c r="SV4" s="119"/>
      <c r="SW4" s="119"/>
      <c r="SX4" s="119"/>
      <c r="SY4" s="119"/>
      <c r="SZ4" s="119"/>
      <c r="TA4" s="119"/>
      <c r="TB4" s="119"/>
      <c r="TC4" s="119"/>
      <c r="TD4" s="119"/>
      <c r="TE4" s="119"/>
      <c r="TF4" s="119"/>
      <c r="TG4" s="119"/>
      <c r="TH4" s="119"/>
      <c r="TI4" s="119"/>
      <c r="TJ4" s="119"/>
      <c r="TK4" s="119"/>
      <c r="TL4" s="119"/>
      <c r="TM4" s="119"/>
      <c r="TN4" s="119"/>
      <c r="TO4" s="119"/>
      <c r="TP4" s="119"/>
      <c r="TQ4" s="119"/>
      <c r="TR4" s="119"/>
      <c r="TS4" s="119"/>
      <c r="TT4" s="119"/>
      <c r="TU4" s="119"/>
      <c r="TV4" s="119"/>
      <c r="TW4" s="119"/>
      <c r="TX4" s="119"/>
      <c r="TY4" s="119"/>
      <c r="TZ4" s="119"/>
      <c r="UA4" s="119"/>
      <c r="UB4" s="119"/>
      <c r="UC4" s="119"/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20"/>
    </row>
    <row r="5" spans="1:584" ht="13.5" customHeight="1" x14ac:dyDescent="0.25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87" t="s">
        <v>86</v>
      </c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4"/>
      <c r="DY5" s="78" t="s">
        <v>3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3"/>
      <c r="FO5" s="78" t="s">
        <v>896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20"/>
      <c r="IL5" s="79" t="s">
        <v>906</v>
      </c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114" t="s">
        <v>387</v>
      </c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0" t="s">
        <v>245</v>
      </c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2"/>
      <c r="MM5" s="137" t="s">
        <v>426</v>
      </c>
      <c r="MN5" s="137"/>
      <c r="MO5" s="137"/>
      <c r="MP5" s="137"/>
      <c r="MQ5" s="137"/>
      <c r="MR5" s="137"/>
      <c r="MS5" s="137"/>
      <c r="MT5" s="137"/>
      <c r="MU5" s="137"/>
      <c r="MV5" s="137"/>
      <c r="MW5" s="137"/>
      <c r="MX5" s="137"/>
      <c r="MY5" s="137"/>
      <c r="MZ5" s="137"/>
      <c r="NA5" s="137"/>
      <c r="NB5" s="137"/>
      <c r="NC5" s="137"/>
      <c r="ND5" s="137"/>
      <c r="NE5" s="137"/>
      <c r="NF5" s="137"/>
      <c r="NG5" s="137"/>
      <c r="NH5" s="137"/>
      <c r="NI5" s="137"/>
      <c r="NJ5" s="137"/>
      <c r="NK5" s="137"/>
      <c r="NL5" s="137"/>
      <c r="NM5" s="137"/>
      <c r="NN5" s="137"/>
      <c r="NO5" s="137"/>
      <c r="NP5" s="137"/>
      <c r="NQ5" s="143" t="s">
        <v>438</v>
      </c>
      <c r="NR5" s="144"/>
      <c r="NS5" s="144"/>
      <c r="NT5" s="144"/>
      <c r="NU5" s="144"/>
      <c r="NV5" s="144"/>
      <c r="NW5" s="144"/>
      <c r="NX5" s="144"/>
      <c r="NY5" s="144"/>
      <c r="NZ5" s="144"/>
      <c r="OA5" s="144"/>
      <c r="OB5" s="144"/>
      <c r="OC5" s="144"/>
      <c r="OD5" s="144"/>
      <c r="OE5" s="144"/>
      <c r="OF5" s="144"/>
      <c r="OG5" s="144"/>
      <c r="OH5" s="144"/>
      <c r="OI5" s="144"/>
      <c r="OJ5" s="144"/>
      <c r="OK5" s="144"/>
      <c r="OL5" s="144"/>
      <c r="OM5" s="144"/>
      <c r="ON5" s="144"/>
      <c r="OO5" s="144"/>
      <c r="OP5" s="144"/>
      <c r="OQ5" s="144"/>
      <c r="OR5" s="144"/>
      <c r="OS5" s="144"/>
      <c r="OT5" s="144"/>
      <c r="OU5" s="144"/>
      <c r="OV5" s="144"/>
      <c r="OW5" s="144"/>
      <c r="OX5" s="144"/>
      <c r="OY5" s="144"/>
      <c r="OZ5" s="145"/>
      <c r="PA5" s="70" t="s">
        <v>246</v>
      </c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2"/>
      <c r="QZ5" s="78" t="s">
        <v>292</v>
      </c>
      <c r="RA5" s="82"/>
      <c r="RB5" s="82"/>
      <c r="RC5" s="82"/>
      <c r="RD5" s="82"/>
      <c r="RE5" s="82"/>
      <c r="RF5" s="82"/>
      <c r="RG5" s="82"/>
      <c r="RH5" s="82"/>
      <c r="RI5" s="82"/>
      <c r="RJ5" s="82"/>
      <c r="RK5" s="82"/>
      <c r="RL5" s="82"/>
      <c r="RM5" s="82"/>
      <c r="RN5" s="82"/>
      <c r="RO5" s="82"/>
      <c r="RP5" s="82"/>
      <c r="RQ5" s="82"/>
      <c r="RR5" s="82"/>
      <c r="RS5" s="82"/>
      <c r="RT5" s="82"/>
      <c r="RU5" s="82"/>
      <c r="RV5" s="82"/>
      <c r="RW5" s="82"/>
      <c r="RX5" s="82"/>
      <c r="RY5" s="82"/>
      <c r="RZ5" s="82"/>
      <c r="SA5" s="82"/>
      <c r="SB5" s="82"/>
      <c r="SC5" s="82"/>
      <c r="SD5" s="82"/>
      <c r="SE5" s="82"/>
      <c r="SF5" s="82"/>
      <c r="SG5" s="82"/>
      <c r="SH5" s="82"/>
      <c r="SI5" s="82"/>
      <c r="SJ5" s="82"/>
      <c r="SK5" s="82"/>
      <c r="SL5" s="82"/>
      <c r="SM5" s="82"/>
      <c r="SN5" s="82"/>
      <c r="SO5" s="82"/>
      <c r="SP5" s="82"/>
      <c r="SQ5" s="82"/>
      <c r="SR5" s="82"/>
      <c r="SS5" s="82"/>
      <c r="ST5" s="82"/>
      <c r="SU5" s="82"/>
      <c r="SV5" s="82"/>
      <c r="SW5" s="82"/>
      <c r="SX5" s="82"/>
      <c r="SY5" s="82"/>
      <c r="SZ5" s="82"/>
      <c r="TA5" s="82"/>
      <c r="TB5" s="82"/>
      <c r="TC5" s="82"/>
      <c r="TD5" s="82"/>
      <c r="TE5" s="82"/>
      <c r="TF5" s="82"/>
      <c r="TG5" s="82"/>
      <c r="TH5" s="82"/>
      <c r="TI5" s="82"/>
      <c r="TJ5" s="82"/>
      <c r="TK5" s="82"/>
      <c r="TL5" s="82"/>
      <c r="TM5" s="82"/>
      <c r="TN5" s="82"/>
      <c r="TO5" s="82"/>
      <c r="TP5" s="82"/>
      <c r="TQ5" s="82"/>
      <c r="TR5" s="82"/>
      <c r="TS5" s="82"/>
      <c r="TT5" s="82"/>
      <c r="TU5" s="82"/>
      <c r="TV5" s="82"/>
      <c r="TW5" s="82"/>
      <c r="TX5" s="82"/>
      <c r="TY5" s="82"/>
      <c r="TZ5" s="82"/>
      <c r="UA5" s="82"/>
      <c r="UB5" s="82"/>
      <c r="UC5" s="82"/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3"/>
    </row>
    <row r="6" spans="1:584" ht="15.75" hidden="1" x14ac:dyDescent="0.25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4"/>
      <c r="B11" s="104"/>
      <c r="C11" s="95" t="s">
        <v>1276</v>
      </c>
      <c r="D11" s="96" t="s">
        <v>5</v>
      </c>
      <c r="E11" s="96" t="s">
        <v>6</v>
      </c>
      <c r="F11" s="79" t="s">
        <v>1277</v>
      </c>
      <c r="G11" s="79" t="s">
        <v>7</v>
      </c>
      <c r="H11" s="79" t="s">
        <v>8</v>
      </c>
      <c r="I11" s="79" t="s">
        <v>1379</v>
      </c>
      <c r="J11" s="79" t="s">
        <v>9</v>
      </c>
      <c r="K11" s="79" t="s">
        <v>10</v>
      </c>
      <c r="L11" s="96" t="s">
        <v>1278</v>
      </c>
      <c r="M11" s="96" t="s">
        <v>9</v>
      </c>
      <c r="N11" s="96" t="s">
        <v>10</v>
      </c>
      <c r="O11" s="96" t="s">
        <v>1279</v>
      </c>
      <c r="P11" s="96" t="s">
        <v>11</v>
      </c>
      <c r="Q11" s="96" t="s">
        <v>4</v>
      </c>
      <c r="R11" s="96" t="s">
        <v>1280</v>
      </c>
      <c r="S11" s="96" t="s">
        <v>6</v>
      </c>
      <c r="T11" s="96" t="s">
        <v>12</v>
      </c>
      <c r="U11" s="96" t="s">
        <v>1281</v>
      </c>
      <c r="V11" s="96" t="s">
        <v>6</v>
      </c>
      <c r="W11" s="96" t="s">
        <v>12</v>
      </c>
      <c r="X11" s="93" t="s">
        <v>1282</v>
      </c>
      <c r="Y11" s="94" t="s">
        <v>10</v>
      </c>
      <c r="Z11" s="95" t="s">
        <v>13</v>
      </c>
      <c r="AA11" s="96" t="s">
        <v>1283</v>
      </c>
      <c r="AB11" s="96" t="s">
        <v>14</v>
      </c>
      <c r="AC11" s="96" t="s">
        <v>15</v>
      </c>
      <c r="AD11" s="96" t="s">
        <v>1284</v>
      </c>
      <c r="AE11" s="96" t="s">
        <v>4</v>
      </c>
      <c r="AF11" s="96" t="s">
        <v>5</v>
      </c>
      <c r="AG11" s="96" t="s">
        <v>1285</v>
      </c>
      <c r="AH11" s="96" t="s">
        <v>12</v>
      </c>
      <c r="AI11" s="96" t="s">
        <v>7</v>
      </c>
      <c r="AJ11" s="87" t="s">
        <v>1286</v>
      </c>
      <c r="AK11" s="110"/>
      <c r="AL11" s="110"/>
      <c r="AM11" s="87" t="s">
        <v>1287</v>
      </c>
      <c r="AN11" s="110"/>
      <c r="AO11" s="110"/>
      <c r="AP11" s="87" t="s">
        <v>1288</v>
      </c>
      <c r="AQ11" s="110"/>
      <c r="AR11" s="110"/>
      <c r="AS11" s="87" t="s">
        <v>1289</v>
      </c>
      <c r="AT11" s="110"/>
      <c r="AU11" s="110"/>
      <c r="AV11" s="79" t="s">
        <v>1290</v>
      </c>
      <c r="AW11" s="79"/>
      <c r="AX11" s="79"/>
      <c r="AY11" s="146" t="s">
        <v>1291</v>
      </c>
      <c r="AZ11" s="147"/>
      <c r="BA11" s="148"/>
      <c r="BB11" s="93" t="s">
        <v>1400</v>
      </c>
      <c r="BC11" s="94"/>
      <c r="BD11" s="95"/>
      <c r="BE11" s="93" t="s">
        <v>1401</v>
      </c>
      <c r="BF11" s="94"/>
      <c r="BG11" s="95"/>
      <c r="BH11" s="93" t="s">
        <v>1402</v>
      </c>
      <c r="BI11" s="94"/>
      <c r="BJ11" s="95"/>
      <c r="BK11" s="93" t="s">
        <v>1403</v>
      </c>
      <c r="BL11" s="94"/>
      <c r="BM11" s="95"/>
      <c r="BN11" s="93" t="s">
        <v>1404</v>
      </c>
      <c r="BO11" s="94"/>
      <c r="BP11" s="95"/>
      <c r="BQ11" s="95" t="s">
        <v>1292</v>
      </c>
      <c r="BR11" s="96"/>
      <c r="BS11" s="96"/>
      <c r="BT11" s="93" t="s">
        <v>1293</v>
      </c>
      <c r="BU11" s="94"/>
      <c r="BV11" s="95"/>
      <c r="BW11" s="93" t="s">
        <v>1380</v>
      </c>
      <c r="BX11" s="94"/>
      <c r="BY11" s="95"/>
      <c r="BZ11" s="96" t="s">
        <v>1294</v>
      </c>
      <c r="CA11" s="96"/>
      <c r="CB11" s="96"/>
      <c r="CC11" s="96" t="s">
        <v>1295</v>
      </c>
      <c r="CD11" s="96"/>
      <c r="CE11" s="96"/>
      <c r="CF11" s="96" t="s">
        <v>1296</v>
      </c>
      <c r="CG11" s="96"/>
      <c r="CH11" s="96"/>
      <c r="CI11" s="92" t="s">
        <v>1297</v>
      </c>
      <c r="CJ11" s="92"/>
      <c r="CK11" s="92"/>
      <c r="CL11" s="96" t="s">
        <v>1298</v>
      </c>
      <c r="CM11" s="96"/>
      <c r="CN11" s="96"/>
      <c r="CO11" s="96" t="s">
        <v>1299</v>
      </c>
      <c r="CP11" s="96"/>
      <c r="CQ11" s="96"/>
      <c r="CR11" s="96" t="s">
        <v>1300</v>
      </c>
      <c r="CS11" s="96"/>
      <c r="CT11" s="96"/>
      <c r="CU11" s="96" t="s">
        <v>1301</v>
      </c>
      <c r="CV11" s="96"/>
      <c r="CW11" s="96"/>
      <c r="CX11" s="96" t="s">
        <v>1302</v>
      </c>
      <c r="CY11" s="96"/>
      <c r="CZ11" s="96"/>
      <c r="DA11" s="92" t="s">
        <v>1381</v>
      </c>
      <c r="DB11" s="92"/>
      <c r="DC11" s="92"/>
      <c r="DD11" s="92" t="s">
        <v>1303</v>
      </c>
      <c r="DE11" s="92"/>
      <c r="DF11" s="149"/>
      <c r="DG11" s="79" t="s">
        <v>1304</v>
      </c>
      <c r="DH11" s="79"/>
      <c r="DI11" s="79"/>
      <c r="DJ11" s="79" t="s">
        <v>1305</v>
      </c>
      <c r="DK11" s="79"/>
      <c r="DL11" s="79"/>
      <c r="DM11" s="69" t="s">
        <v>1306</v>
      </c>
      <c r="DN11" s="69"/>
      <c r="DO11" s="69"/>
      <c r="DP11" s="79" t="s">
        <v>1307</v>
      </c>
      <c r="DQ11" s="79"/>
      <c r="DR11" s="79"/>
      <c r="DS11" s="79" t="s">
        <v>1308</v>
      </c>
      <c r="DT11" s="79"/>
      <c r="DU11" s="87"/>
      <c r="DV11" s="79" t="s">
        <v>1309</v>
      </c>
      <c r="DW11" s="79"/>
      <c r="DX11" s="79"/>
      <c r="DY11" s="79" t="s">
        <v>1310</v>
      </c>
      <c r="DZ11" s="79"/>
      <c r="EA11" s="79"/>
      <c r="EB11" s="79" t="s">
        <v>1311</v>
      </c>
      <c r="EC11" s="79"/>
      <c r="ED11" s="79"/>
      <c r="EE11" s="79" t="s">
        <v>1382</v>
      </c>
      <c r="EF11" s="79"/>
      <c r="EG11" s="79"/>
      <c r="EH11" s="79" t="s">
        <v>1312</v>
      </c>
      <c r="EI11" s="79"/>
      <c r="EJ11" s="79"/>
      <c r="EK11" s="79" t="s">
        <v>1313</v>
      </c>
      <c r="EL11" s="79"/>
      <c r="EM11" s="79"/>
      <c r="EN11" s="79" t="s">
        <v>1314</v>
      </c>
      <c r="EO11" s="79"/>
      <c r="EP11" s="79"/>
      <c r="EQ11" s="79" t="s">
        <v>1315</v>
      </c>
      <c r="ER11" s="79"/>
      <c r="ES11" s="79"/>
      <c r="ET11" s="79" t="s">
        <v>1316</v>
      </c>
      <c r="EU11" s="79"/>
      <c r="EV11" s="79"/>
      <c r="EW11" s="79" t="s">
        <v>1317</v>
      </c>
      <c r="EX11" s="79"/>
      <c r="EY11" s="87"/>
      <c r="EZ11" s="78" t="s">
        <v>1405</v>
      </c>
      <c r="FA11" s="82"/>
      <c r="FB11" s="83"/>
      <c r="FC11" s="78" t="s">
        <v>1406</v>
      </c>
      <c r="FD11" s="82"/>
      <c r="FE11" s="83"/>
      <c r="FF11" s="78" t="s">
        <v>1407</v>
      </c>
      <c r="FG11" s="82"/>
      <c r="FH11" s="83"/>
      <c r="FI11" s="78" t="s">
        <v>1408</v>
      </c>
      <c r="FJ11" s="82"/>
      <c r="FK11" s="83"/>
      <c r="FL11" s="78" t="s">
        <v>1409</v>
      </c>
      <c r="FM11" s="82"/>
      <c r="FN11" s="83"/>
      <c r="FO11" s="78" t="s">
        <v>1410</v>
      </c>
      <c r="FP11" s="82"/>
      <c r="FQ11" s="83"/>
      <c r="FR11" s="78" t="s">
        <v>1411</v>
      </c>
      <c r="FS11" s="82"/>
      <c r="FT11" s="83"/>
      <c r="FU11" s="78" t="s">
        <v>1412</v>
      </c>
      <c r="FV11" s="82"/>
      <c r="FW11" s="83"/>
      <c r="FX11" s="78" t="s">
        <v>1413</v>
      </c>
      <c r="FY11" s="82"/>
      <c r="FZ11" s="83"/>
      <c r="GA11" s="78" t="s">
        <v>1414</v>
      </c>
      <c r="GB11" s="82"/>
      <c r="GC11" s="83"/>
      <c r="GD11" s="78" t="s">
        <v>1415</v>
      </c>
      <c r="GE11" s="82"/>
      <c r="GF11" s="83"/>
      <c r="GG11" s="78" t="s">
        <v>1416</v>
      </c>
      <c r="GH11" s="82"/>
      <c r="GI11" s="83"/>
      <c r="GJ11" s="78" t="s">
        <v>1417</v>
      </c>
      <c r="GK11" s="82"/>
      <c r="GL11" s="83"/>
      <c r="GM11" s="78" t="s">
        <v>1418</v>
      </c>
      <c r="GN11" s="82"/>
      <c r="GO11" s="83"/>
      <c r="GP11" s="78" t="s">
        <v>1419</v>
      </c>
      <c r="GQ11" s="82"/>
      <c r="GR11" s="83"/>
      <c r="GS11" s="78" t="s">
        <v>1420</v>
      </c>
      <c r="GT11" s="82"/>
      <c r="GU11" s="83"/>
      <c r="GV11" s="78" t="s">
        <v>1421</v>
      </c>
      <c r="GW11" s="82"/>
      <c r="GX11" s="83"/>
      <c r="GY11" s="78" t="s">
        <v>1422</v>
      </c>
      <c r="GZ11" s="82"/>
      <c r="HA11" s="83"/>
      <c r="HB11" s="78" t="s">
        <v>1423</v>
      </c>
      <c r="HC11" s="82"/>
      <c r="HD11" s="83"/>
      <c r="HE11" s="78" t="s">
        <v>1424</v>
      </c>
      <c r="HF11" s="82"/>
      <c r="HG11" s="83"/>
      <c r="HH11" s="78" t="s">
        <v>1425</v>
      </c>
      <c r="HI11" s="82"/>
      <c r="HJ11" s="83"/>
      <c r="HK11" s="78" t="s">
        <v>1426</v>
      </c>
      <c r="HL11" s="82"/>
      <c r="HM11" s="83"/>
      <c r="HN11" s="78" t="s">
        <v>1427</v>
      </c>
      <c r="HO11" s="82"/>
      <c r="HP11" s="83"/>
      <c r="HQ11" s="78" t="s">
        <v>1428</v>
      </c>
      <c r="HR11" s="82"/>
      <c r="HS11" s="83"/>
      <c r="HT11" s="78" t="s">
        <v>1429</v>
      </c>
      <c r="HU11" s="82"/>
      <c r="HV11" s="83"/>
      <c r="HW11" s="78" t="s">
        <v>1430</v>
      </c>
      <c r="HX11" s="82"/>
      <c r="HY11" s="83"/>
      <c r="HZ11" s="78" t="s">
        <v>1431</v>
      </c>
      <c r="IA11" s="82"/>
      <c r="IB11" s="83"/>
      <c r="IC11" s="78" t="s">
        <v>1432</v>
      </c>
      <c r="ID11" s="82"/>
      <c r="IE11" s="83"/>
      <c r="IF11" s="78" t="s">
        <v>1433</v>
      </c>
      <c r="IG11" s="82"/>
      <c r="IH11" s="83"/>
      <c r="II11" s="78" t="s">
        <v>1434</v>
      </c>
      <c r="IJ11" s="82"/>
      <c r="IK11" s="83"/>
      <c r="IL11" s="69" t="s">
        <v>1318</v>
      </c>
      <c r="IM11" s="69"/>
      <c r="IN11" s="69"/>
      <c r="IO11" s="69" t="s">
        <v>1319</v>
      </c>
      <c r="IP11" s="69"/>
      <c r="IQ11" s="69"/>
      <c r="IR11" s="69" t="s">
        <v>1383</v>
      </c>
      <c r="IS11" s="69"/>
      <c r="IT11" s="69"/>
      <c r="IU11" s="69" t="s">
        <v>1320</v>
      </c>
      <c r="IV11" s="69"/>
      <c r="IW11" s="69"/>
      <c r="IX11" s="69" t="s">
        <v>1321</v>
      </c>
      <c r="IY11" s="69"/>
      <c r="IZ11" s="69"/>
      <c r="JA11" s="69" t="s">
        <v>1322</v>
      </c>
      <c r="JB11" s="69"/>
      <c r="JC11" s="69"/>
      <c r="JD11" s="69" t="s">
        <v>1323</v>
      </c>
      <c r="JE11" s="69"/>
      <c r="JF11" s="69"/>
      <c r="JG11" s="69" t="s">
        <v>1324</v>
      </c>
      <c r="JH11" s="69"/>
      <c r="JI11" s="69"/>
      <c r="JJ11" s="69" t="s">
        <v>1325</v>
      </c>
      <c r="JK11" s="69"/>
      <c r="JL11" s="69"/>
      <c r="JM11" s="69" t="s">
        <v>1326</v>
      </c>
      <c r="JN11" s="69"/>
      <c r="JO11" s="69"/>
      <c r="JP11" s="69" t="s">
        <v>1435</v>
      </c>
      <c r="JQ11" s="69"/>
      <c r="JR11" s="69"/>
      <c r="JS11" s="69" t="s">
        <v>1436</v>
      </c>
      <c r="JT11" s="69"/>
      <c r="JU11" s="69"/>
      <c r="JV11" s="69" t="s">
        <v>1437</v>
      </c>
      <c r="JW11" s="69"/>
      <c r="JX11" s="69"/>
      <c r="JY11" s="83" t="s">
        <v>1327</v>
      </c>
      <c r="JZ11" s="69"/>
      <c r="KA11" s="69"/>
      <c r="KB11" s="69" t="s">
        <v>1328</v>
      </c>
      <c r="KC11" s="69"/>
      <c r="KD11" s="69"/>
      <c r="KE11" s="69" t="s">
        <v>1384</v>
      </c>
      <c r="KF11" s="69"/>
      <c r="KG11" s="69"/>
      <c r="KH11" s="69" t="s">
        <v>1329</v>
      </c>
      <c r="KI11" s="69"/>
      <c r="KJ11" s="69"/>
      <c r="KK11" s="69" t="s">
        <v>1330</v>
      </c>
      <c r="KL11" s="69"/>
      <c r="KM11" s="69"/>
      <c r="KN11" s="69" t="s">
        <v>1331</v>
      </c>
      <c r="KO11" s="69"/>
      <c r="KP11" s="69"/>
      <c r="KQ11" s="69" t="s">
        <v>1332</v>
      </c>
      <c r="KR11" s="69"/>
      <c r="KS11" s="69"/>
      <c r="KT11" s="132" t="s">
        <v>1333</v>
      </c>
      <c r="KU11" s="133"/>
      <c r="KV11" s="134"/>
      <c r="KW11" s="132" t="s">
        <v>1334</v>
      </c>
      <c r="KX11" s="133"/>
      <c r="KY11" s="134"/>
      <c r="KZ11" s="132" t="s">
        <v>1335</v>
      </c>
      <c r="LA11" s="133"/>
      <c r="LB11" s="134"/>
      <c r="LC11" s="132" t="s">
        <v>1336</v>
      </c>
      <c r="LD11" s="133"/>
      <c r="LE11" s="134"/>
      <c r="LF11" s="132" t="s">
        <v>1337</v>
      </c>
      <c r="LG11" s="133"/>
      <c r="LH11" s="134"/>
      <c r="LI11" s="132" t="s">
        <v>1385</v>
      </c>
      <c r="LJ11" s="133"/>
      <c r="LK11" s="134"/>
      <c r="LL11" s="132" t="s">
        <v>1338</v>
      </c>
      <c r="LM11" s="133"/>
      <c r="LN11" s="134"/>
      <c r="LO11" s="132" t="s">
        <v>1339</v>
      </c>
      <c r="LP11" s="133"/>
      <c r="LQ11" s="134"/>
      <c r="LR11" s="132" t="s">
        <v>1340</v>
      </c>
      <c r="LS11" s="133"/>
      <c r="LT11" s="134"/>
      <c r="LU11" s="132" t="s">
        <v>1341</v>
      </c>
      <c r="LV11" s="133"/>
      <c r="LW11" s="134"/>
      <c r="LX11" s="132" t="s">
        <v>1342</v>
      </c>
      <c r="LY11" s="133"/>
      <c r="LZ11" s="134"/>
      <c r="MA11" s="132" t="s">
        <v>1343</v>
      </c>
      <c r="MB11" s="133"/>
      <c r="MC11" s="134"/>
      <c r="MD11" s="78" t="s">
        <v>1344</v>
      </c>
      <c r="ME11" s="82"/>
      <c r="MF11" s="83"/>
      <c r="MG11" s="78" t="s">
        <v>1345</v>
      </c>
      <c r="MH11" s="82"/>
      <c r="MI11" s="83"/>
      <c r="MJ11" s="78" t="s">
        <v>1346</v>
      </c>
      <c r="MK11" s="82"/>
      <c r="ML11" s="83"/>
      <c r="MM11" s="132" t="s">
        <v>1386</v>
      </c>
      <c r="MN11" s="133"/>
      <c r="MO11" s="134"/>
      <c r="MP11" s="132" t="s">
        <v>1347</v>
      </c>
      <c r="MQ11" s="133"/>
      <c r="MR11" s="134"/>
      <c r="MS11" s="78" t="s">
        <v>1348</v>
      </c>
      <c r="MT11" s="82"/>
      <c r="MU11" s="83"/>
      <c r="MV11" s="78" t="s">
        <v>1349</v>
      </c>
      <c r="MW11" s="82"/>
      <c r="MX11" s="83"/>
      <c r="MY11" s="78" t="s">
        <v>1350</v>
      </c>
      <c r="MZ11" s="82"/>
      <c r="NA11" s="83"/>
      <c r="NB11" s="83" t="s">
        <v>1351</v>
      </c>
      <c r="NC11" s="69"/>
      <c r="ND11" s="69"/>
      <c r="NE11" s="69" t="s">
        <v>1352</v>
      </c>
      <c r="NF11" s="69"/>
      <c r="NG11" s="69"/>
      <c r="NH11" s="149" t="s">
        <v>1387</v>
      </c>
      <c r="NI11" s="154"/>
      <c r="NJ11" s="155"/>
      <c r="NK11" s="69" t="s">
        <v>1388</v>
      </c>
      <c r="NL11" s="69"/>
      <c r="NM11" s="69"/>
      <c r="NN11" s="69" t="s">
        <v>1389</v>
      </c>
      <c r="NO11" s="69"/>
      <c r="NP11" s="69"/>
      <c r="NQ11" s="69" t="s">
        <v>1390</v>
      </c>
      <c r="NR11" s="69"/>
      <c r="NS11" s="69"/>
      <c r="NT11" s="69" t="s">
        <v>1391</v>
      </c>
      <c r="NU11" s="69"/>
      <c r="NV11" s="69"/>
      <c r="NW11" s="69" t="s">
        <v>1392</v>
      </c>
      <c r="NX11" s="69"/>
      <c r="NY11" s="69"/>
      <c r="NZ11" s="69" t="s">
        <v>1393</v>
      </c>
      <c r="OA11" s="69"/>
      <c r="OB11" s="69"/>
      <c r="OC11" s="132" t="s">
        <v>1394</v>
      </c>
      <c r="OD11" s="133"/>
      <c r="OE11" s="134"/>
      <c r="OF11" s="132" t="s">
        <v>1395</v>
      </c>
      <c r="OG11" s="133"/>
      <c r="OH11" s="134"/>
      <c r="OI11" s="132" t="s">
        <v>1396</v>
      </c>
      <c r="OJ11" s="133"/>
      <c r="OK11" s="133"/>
      <c r="OL11" s="69" t="s">
        <v>1353</v>
      </c>
      <c r="OM11" s="69"/>
      <c r="ON11" s="69"/>
      <c r="OO11" s="132" t="s">
        <v>1354</v>
      </c>
      <c r="OP11" s="133"/>
      <c r="OQ11" s="134"/>
      <c r="OR11" s="132" t="s">
        <v>1355</v>
      </c>
      <c r="OS11" s="133"/>
      <c r="OT11" s="134"/>
      <c r="OU11" s="132" t="s">
        <v>1397</v>
      </c>
      <c r="OV11" s="133"/>
      <c r="OW11" s="134"/>
      <c r="OX11" s="132" t="s">
        <v>1356</v>
      </c>
      <c r="OY11" s="133"/>
      <c r="OZ11" s="134"/>
      <c r="PA11" s="132" t="s">
        <v>1357</v>
      </c>
      <c r="PB11" s="133"/>
      <c r="PC11" s="134"/>
      <c r="PD11" s="132" t="s">
        <v>1358</v>
      </c>
      <c r="PE11" s="133"/>
      <c r="PF11" s="134"/>
      <c r="PG11" s="132" t="s">
        <v>1359</v>
      </c>
      <c r="PH11" s="133"/>
      <c r="PI11" s="134"/>
      <c r="PJ11" s="132" t="s">
        <v>1438</v>
      </c>
      <c r="PK11" s="133"/>
      <c r="PL11" s="133"/>
      <c r="PM11" s="133" t="s">
        <v>1439</v>
      </c>
      <c r="PN11" s="133"/>
      <c r="PO11" s="133"/>
      <c r="PP11" s="133" t="s">
        <v>1440</v>
      </c>
      <c r="PQ11" s="133"/>
      <c r="PR11" s="133"/>
      <c r="PS11" s="133" t="s">
        <v>1441</v>
      </c>
      <c r="PT11" s="133"/>
      <c r="PU11" s="133"/>
      <c r="PV11" s="133" t="s">
        <v>1442</v>
      </c>
      <c r="PW11" s="133"/>
      <c r="PX11" s="133"/>
      <c r="PY11" s="133" t="s">
        <v>1443</v>
      </c>
      <c r="PZ11" s="133"/>
      <c r="QA11" s="133"/>
      <c r="QB11" s="133" t="s">
        <v>1444</v>
      </c>
      <c r="QC11" s="133"/>
      <c r="QD11" s="133"/>
      <c r="QE11" s="133" t="s">
        <v>1445</v>
      </c>
      <c r="QF11" s="133"/>
      <c r="QG11" s="133"/>
      <c r="QH11" s="133" t="s">
        <v>1446</v>
      </c>
      <c r="QI11" s="133"/>
      <c r="QJ11" s="133"/>
      <c r="QK11" s="133" t="s">
        <v>1447</v>
      </c>
      <c r="QL11" s="133"/>
      <c r="QM11" s="133"/>
      <c r="QN11" s="133" t="s">
        <v>1448</v>
      </c>
      <c r="QO11" s="133"/>
      <c r="QP11" s="133"/>
      <c r="QQ11" s="133" t="s">
        <v>1449</v>
      </c>
      <c r="QR11" s="133"/>
      <c r="QS11" s="133"/>
      <c r="QT11" s="133" t="s">
        <v>1450</v>
      </c>
      <c r="QU11" s="133"/>
      <c r="QV11" s="133"/>
      <c r="QW11" s="133" t="s">
        <v>1451</v>
      </c>
      <c r="QX11" s="133"/>
      <c r="QY11" s="134"/>
      <c r="QZ11" s="69" t="s">
        <v>1360</v>
      </c>
      <c r="RA11" s="69"/>
      <c r="RB11" s="69"/>
      <c r="RC11" s="69" t="s">
        <v>1361</v>
      </c>
      <c r="RD11" s="69"/>
      <c r="RE11" s="69"/>
      <c r="RF11" s="69" t="s">
        <v>1398</v>
      </c>
      <c r="RG11" s="69"/>
      <c r="RH11" s="69"/>
      <c r="RI11" s="69" t="s">
        <v>1362</v>
      </c>
      <c r="RJ11" s="69"/>
      <c r="RK11" s="69"/>
      <c r="RL11" s="69" t="s">
        <v>1363</v>
      </c>
      <c r="RM11" s="69"/>
      <c r="RN11" s="69"/>
      <c r="RO11" s="69" t="s">
        <v>1364</v>
      </c>
      <c r="RP11" s="69"/>
      <c r="RQ11" s="69"/>
      <c r="RR11" s="69" t="s">
        <v>1365</v>
      </c>
      <c r="RS11" s="69"/>
      <c r="RT11" s="69"/>
      <c r="RU11" s="69" t="s">
        <v>1366</v>
      </c>
      <c r="RV11" s="69"/>
      <c r="RW11" s="69"/>
      <c r="RX11" s="69" t="s">
        <v>1367</v>
      </c>
      <c r="RY11" s="69"/>
      <c r="RZ11" s="69"/>
      <c r="SA11" s="69" t="s">
        <v>1368</v>
      </c>
      <c r="SB11" s="69"/>
      <c r="SC11" s="69"/>
      <c r="SD11" s="69" t="s">
        <v>1369</v>
      </c>
      <c r="SE11" s="69"/>
      <c r="SF11" s="69"/>
      <c r="SG11" s="69" t="s">
        <v>1370</v>
      </c>
      <c r="SH11" s="69"/>
      <c r="SI11" s="69"/>
      <c r="SJ11" s="69" t="s">
        <v>1399</v>
      </c>
      <c r="SK11" s="69"/>
      <c r="SL11" s="69"/>
      <c r="SM11" s="69" t="s">
        <v>1371</v>
      </c>
      <c r="SN11" s="69"/>
      <c r="SO11" s="69"/>
      <c r="SP11" s="69" t="s">
        <v>1372</v>
      </c>
      <c r="SQ11" s="69"/>
      <c r="SR11" s="69"/>
      <c r="SS11" s="69" t="s">
        <v>1373</v>
      </c>
      <c r="ST11" s="69"/>
      <c r="SU11" s="69"/>
      <c r="SV11" s="69" t="s">
        <v>1374</v>
      </c>
      <c r="SW11" s="69"/>
      <c r="SX11" s="78"/>
      <c r="SY11" s="69" t="s">
        <v>1375</v>
      </c>
      <c r="SZ11" s="69"/>
      <c r="TA11" s="78"/>
      <c r="TB11" s="69" t="s">
        <v>1376</v>
      </c>
      <c r="TC11" s="69"/>
      <c r="TD11" s="78"/>
      <c r="TE11" s="69" t="s">
        <v>1377</v>
      </c>
      <c r="TF11" s="69"/>
      <c r="TG11" s="78"/>
      <c r="TH11" s="78" t="s">
        <v>1378</v>
      </c>
      <c r="TI11" s="119"/>
      <c r="TJ11" s="119"/>
      <c r="TK11" s="78" t="s">
        <v>1452</v>
      </c>
      <c r="TL11" s="82"/>
      <c r="TM11" s="83"/>
      <c r="TN11" s="78" t="s">
        <v>1453</v>
      </c>
      <c r="TO11" s="82"/>
      <c r="TP11" s="83"/>
      <c r="TQ11" s="78" t="s">
        <v>1454</v>
      </c>
      <c r="TR11" s="82"/>
      <c r="TS11" s="83"/>
      <c r="TT11" s="78" t="s">
        <v>1455</v>
      </c>
      <c r="TU11" s="82"/>
      <c r="TV11" s="83"/>
      <c r="TW11" s="78" t="s">
        <v>1456</v>
      </c>
      <c r="TX11" s="82"/>
      <c r="TY11" s="83"/>
      <c r="TZ11" s="78" t="s">
        <v>1457</v>
      </c>
      <c r="UA11" s="82"/>
      <c r="UB11" s="83"/>
      <c r="UC11" s="78" t="s">
        <v>1458</v>
      </c>
      <c r="UD11" s="82"/>
      <c r="UE11" s="83"/>
      <c r="UF11" s="78" t="s">
        <v>1459</v>
      </c>
      <c r="UG11" s="82"/>
      <c r="UH11" s="83"/>
      <c r="UI11" s="78" t="s">
        <v>1460</v>
      </c>
      <c r="UJ11" s="82"/>
      <c r="UK11" s="83"/>
      <c r="UL11" s="78" t="s">
        <v>1461</v>
      </c>
      <c r="UM11" s="82"/>
      <c r="UN11" s="83"/>
      <c r="UO11" s="78" t="s">
        <v>1462</v>
      </c>
      <c r="UP11" s="82"/>
      <c r="UQ11" s="83"/>
      <c r="UR11" s="78" t="s">
        <v>1463</v>
      </c>
      <c r="US11" s="82"/>
      <c r="UT11" s="83"/>
      <c r="UU11" s="78" t="s">
        <v>1464</v>
      </c>
      <c r="UV11" s="82"/>
      <c r="UW11" s="83"/>
      <c r="UX11" s="78" t="s">
        <v>1465</v>
      </c>
      <c r="UY11" s="82"/>
      <c r="UZ11" s="83"/>
      <c r="VA11" s="78" t="s">
        <v>1466</v>
      </c>
      <c r="VB11" s="82"/>
      <c r="VC11" s="83"/>
      <c r="VD11" s="78" t="s">
        <v>1467</v>
      </c>
      <c r="VE11" s="82"/>
      <c r="VF11" s="83"/>
      <c r="VG11" s="78" t="s">
        <v>1468</v>
      </c>
      <c r="VH11" s="82"/>
      <c r="VI11" s="83"/>
      <c r="VJ11" s="78" t="s">
        <v>1469</v>
      </c>
      <c r="VK11" s="82"/>
      <c r="VL11" s="83"/>
    </row>
    <row r="12" spans="1:584" ht="109.15" customHeight="1" thickBot="1" x14ac:dyDescent="0.3">
      <c r="A12" s="104"/>
      <c r="B12" s="104"/>
      <c r="C12" s="65" t="s">
        <v>1672</v>
      </c>
      <c r="D12" s="66"/>
      <c r="E12" s="67"/>
      <c r="F12" s="65" t="s">
        <v>1673</v>
      </c>
      <c r="G12" s="66"/>
      <c r="H12" s="67"/>
      <c r="I12" s="150" t="s">
        <v>1674</v>
      </c>
      <c r="J12" s="151"/>
      <c r="K12" s="152"/>
      <c r="L12" s="65" t="s">
        <v>1675</v>
      </c>
      <c r="M12" s="66"/>
      <c r="N12" s="67"/>
      <c r="O12" s="65" t="s">
        <v>1676</v>
      </c>
      <c r="P12" s="66"/>
      <c r="Q12" s="67"/>
      <c r="R12" s="65" t="s">
        <v>1677</v>
      </c>
      <c r="S12" s="66"/>
      <c r="T12" s="67"/>
      <c r="U12" s="65" t="s">
        <v>1678</v>
      </c>
      <c r="V12" s="66"/>
      <c r="W12" s="67"/>
      <c r="X12" s="65" t="s">
        <v>1679</v>
      </c>
      <c r="Y12" s="66"/>
      <c r="Z12" s="67"/>
      <c r="AA12" s="65" t="s">
        <v>1680</v>
      </c>
      <c r="AB12" s="66"/>
      <c r="AC12" s="67"/>
      <c r="AD12" s="65" t="s">
        <v>1681</v>
      </c>
      <c r="AE12" s="66"/>
      <c r="AF12" s="67"/>
      <c r="AG12" s="65" t="s">
        <v>1682</v>
      </c>
      <c r="AH12" s="66"/>
      <c r="AI12" s="67"/>
      <c r="AJ12" s="65" t="s">
        <v>1683</v>
      </c>
      <c r="AK12" s="66"/>
      <c r="AL12" s="67"/>
      <c r="AM12" s="65" t="s">
        <v>1684</v>
      </c>
      <c r="AN12" s="66"/>
      <c r="AO12" s="67"/>
      <c r="AP12" s="65" t="s">
        <v>1685</v>
      </c>
      <c r="AQ12" s="66"/>
      <c r="AR12" s="67"/>
      <c r="AS12" s="65" t="s">
        <v>1686</v>
      </c>
      <c r="AT12" s="66"/>
      <c r="AU12" s="67"/>
      <c r="AV12" s="65" t="s">
        <v>1687</v>
      </c>
      <c r="AW12" s="66"/>
      <c r="AX12" s="67"/>
      <c r="AY12" s="65" t="s">
        <v>1688</v>
      </c>
      <c r="AZ12" s="66"/>
      <c r="BA12" s="67"/>
      <c r="BB12" s="65" t="s">
        <v>1689</v>
      </c>
      <c r="BC12" s="66"/>
      <c r="BD12" s="67"/>
      <c r="BE12" s="65" t="s">
        <v>1690</v>
      </c>
      <c r="BF12" s="66"/>
      <c r="BG12" s="67"/>
      <c r="BH12" s="65" t="s">
        <v>1691</v>
      </c>
      <c r="BI12" s="66"/>
      <c r="BJ12" s="67"/>
      <c r="BK12" s="65" t="s">
        <v>1692</v>
      </c>
      <c r="BL12" s="66"/>
      <c r="BM12" s="67"/>
      <c r="BN12" s="65" t="s">
        <v>1531</v>
      </c>
      <c r="BO12" s="66"/>
      <c r="BP12" s="67"/>
      <c r="BQ12" s="65" t="s">
        <v>1693</v>
      </c>
      <c r="BR12" s="66"/>
      <c r="BS12" s="67"/>
      <c r="BT12" s="65" t="s">
        <v>1694</v>
      </c>
      <c r="BU12" s="66"/>
      <c r="BV12" s="67"/>
      <c r="BW12" s="65" t="s">
        <v>1695</v>
      </c>
      <c r="BX12" s="66"/>
      <c r="BY12" s="67"/>
      <c r="BZ12" s="65" t="s">
        <v>1696</v>
      </c>
      <c r="CA12" s="66"/>
      <c r="CB12" s="67"/>
      <c r="CC12" s="65" t="s">
        <v>1697</v>
      </c>
      <c r="CD12" s="66"/>
      <c r="CE12" s="67"/>
      <c r="CF12" s="65" t="s">
        <v>1698</v>
      </c>
      <c r="CG12" s="66"/>
      <c r="CH12" s="67"/>
      <c r="CI12" s="65" t="s">
        <v>1699</v>
      </c>
      <c r="CJ12" s="66"/>
      <c r="CK12" s="67"/>
      <c r="CL12" s="65" t="s">
        <v>1700</v>
      </c>
      <c r="CM12" s="66"/>
      <c r="CN12" s="67"/>
      <c r="CO12" s="65" t="s">
        <v>1701</v>
      </c>
      <c r="CP12" s="66"/>
      <c r="CQ12" s="67"/>
      <c r="CR12" s="65" t="s">
        <v>1702</v>
      </c>
      <c r="CS12" s="66"/>
      <c r="CT12" s="67"/>
      <c r="CU12" s="65" t="s">
        <v>1703</v>
      </c>
      <c r="CV12" s="66"/>
      <c r="CW12" s="67"/>
      <c r="CX12" s="111" t="s">
        <v>1704</v>
      </c>
      <c r="CY12" s="112"/>
      <c r="CZ12" s="113"/>
      <c r="DA12" s="65" t="s">
        <v>1705</v>
      </c>
      <c r="DB12" s="66"/>
      <c r="DC12" s="67"/>
      <c r="DD12" s="65" t="s">
        <v>1706</v>
      </c>
      <c r="DE12" s="66"/>
      <c r="DF12" s="67"/>
      <c r="DG12" s="65" t="s">
        <v>1707</v>
      </c>
      <c r="DH12" s="66"/>
      <c r="DI12" s="67"/>
      <c r="DJ12" s="65" t="s">
        <v>1708</v>
      </c>
      <c r="DK12" s="66"/>
      <c r="DL12" s="67"/>
      <c r="DM12" s="65" t="s">
        <v>1709</v>
      </c>
      <c r="DN12" s="66"/>
      <c r="DO12" s="67"/>
      <c r="DP12" s="65" t="s">
        <v>1710</v>
      </c>
      <c r="DQ12" s="66"/>
      <c r="DR12" s="67"/>
      <c r="DS12" s="65" t="s">
        <v>1711</v>
      </c>
      <c r="DT12" s="66"/>
      <c r="DU12" s="67"/>
      <c r="DV12" s="65" t="s">
        <v>1585</v>
      </c>
      <c r="DW12" s="66"/>
      <c r="DX12" s="67"/>
      <c r="DY12" s="65" t="s">
        <v>1712</v>
      </c>
      <c r="DZ12" s="66"/>
      <c r="EA12" s="67"/>
      <c r="EB12" s="65" t="s">
        <v>1713</v>
      </c>
      <c r="EC12" s="66"/>
      <c r="ED12" s="67"/>
      <c r="EE12" s="65" t="s">
        <v>1714</v>
      </c>
      <c r="EF12" s="66"/>
      <c r="EG12" s="67"/>
      <c r="EH12" s="65" t="s">
        <v>1715</v>
      </c>
      <c r="EI12" s="66"/>
      <c r="EJ12" s="67"/>
      <c r="EK12" s="65" t="s">
        <v>1716</v>
      </c>
      <c r="EL12" s="66"/>
      <c r="EM12" s="67"/>
      <c r="EN12" s="65" t="s">
        <v>1717</v>
      </c>
      <c r="EO12" s="66"/>
      <c r="EP12" s="67"/>
      <c r="EQ12" s="65" t="s">
        <v>1718</v>
      </c>
      <c r="ER12" s="66"/>
      <c r="ES12" s="67"/>
      <c r="ET12" s="65" t="s">
        <v>1719</v>
      </c>
      <c r="EU12" s="66"/>
      <c r="EV12" s="67"/>
      <c r="EW12" s="65" t="s">
        <v>1720</v>
      </c>
      <c r="EX12" s="66"/>
      <c r="EY12" s="67"/>
      <c r="EZ12" s="65" t="s">
        <v>1721</v>
      </c>
      <c r="FA12" s="66"/>
      <c r="FB12" s="67"/>
      <c r="FC12" s="65" t="s">
        <v>1722</v>
      </c>
      <c r="FD12" s="66"/>
      <c r="FE12" s="67"/>
      <c r="FF12" s="65" t="s">
        <v>1723</v>
      </c>
      <c r="FG12" s="66"/>
      <c r="FH12" s="67"/>
      <c r="FI12" s="65" t="s">
        <v>1724</v>
      </c>
      <c r="FJ12" s="66"/>
      <c r="FK12" s="67"/>
      <c r="FL12" s="65" t="s">
        <v>1614</v>
      </c>
      <c r="FM12" s="66"/>
      <c r="FN12" s="67"/>
      <c r="FO12" s="138" t="s">
        <v>1618</v>
      </c>
      <c r="FP12" s="139"/>
      <c r="FQ12" s="140"/>
      <c r="FR12" s="111" t="s">
        <v>1725</v>
      </c>
      <c r="FS12" s="112"/>
      <c r="FT12" s="113"/>
      <c r="FU12" s="65" t="s">
        <v>1726</v>
      </c>
      <c r="FV12" s="66"/>
      <c r="FW12" s="67"/>
      <c r="FX12" s="65" t="s">
        <v>1727</v>
      </c>
      <c r="FY12" s="66"/>
      <c r="FZ12" s="67"/>
      <c r="GA12" s="65" t="s">
        <v>1728</v>
      </c>
      <c r="GB12" s="66"/>
      <c r="GC12" s="67"/>
      <c r="GD12" s="65" t="s">
        <v>1729</v>
      </c>
      <c r="GE12" s="66"/>
      <c r="GF12" s="67"/>
      <c r="GG12" s="65" t="s">
        <v>1730</v>
      </c>
      <c r="GH12" s="66"/>
      <c r="GI12" s="67"/>
      <c r="GJ12" s="111" t="s">
        <v>1731</v>
      </c>
      <c r="GK12" s="112"/>
      <c r="GL12" s="113"/>
      <c r="GM12" s="65" t="s">
        <v>1732</v>
      </c>
      <c r="GN12" s="66"/>
      <c r="GO12" s="67"/>
      <c r="GP12" s="65" t="s">
        <v>1733</v>
      </c>
      <c r="GQ12" s="66"/>
      <c r="GR12" s="67"/>
      <c r="GS12" s="65" t="s">
        <v>1734</v>
      </c>
      <c r="GT12" s="66"/>
      <c r="GU12" s="67"/>
      <c r="GV12" s="65" t="s">
        <v>1735</v>
      </c>
      <c r="GW12" s="66"/>
      <c r="GX12" s="67"/>
      <c r="GY12" s="65" t="s">
        <v>1736</v>
      </c>
      <c r="GZ12" s="66"/>
      <c r="HA12" s="67"/>
      <c r="HB12" s="65" t="s">
        <v>1737</v>
      </c>
      <c r="HC12" s="66"/>
      <c r="HD12" s="67"/>
      <c r="HE12" s="65" t="s">
        <v>1738</v>
      </c>
      <c r="HF12" s="66"/>
      <c r="HG12" s="67"/>
      <c r="HH12" s="65" t="s">
        <v>1739</v>
      </c>
      <c r="HI12" s="66"/>
      <c r="HJ12" s="67"/>
      <c r="HK12" s="65" t="s">
        <v>1740</v>
      </c>
      <c r="HL12" s="66"/>
      <c r="HM12" s="67"/>
      <c r="HN12" s="65" t="s">
        <v>1741</v>
      </c>
      <c r="HO12" s="66"/>
      <c r="HP12" s="67"/>
      <c r="HQ12" s="65" t="s">
        <v>1742</v>
      </c>
      <c r="HR12" s="66"/>
      <c r="HS12" s="67"/>
      <c r="HT12" s="65" t="s">
        <v>1743</v>
      </c>
      <c r="HU12" s="66"/>
      <c r="HV12" s="67"/>
      <c r="HW12" s="65" t="s">
        <v>1744</v>
      </c>
      <c r="HX12" s="66"/>
      <c r="HY12" s="67"/>
      <c r="HZ12" s="65" t="s">
        <v>1745</v>
      </c>
      <c r="IA12" s="66"/>
      <c r="IB12" s="67"/>
      <c r="IC12" s="65" t="s">
        <v>1746</v>
      </c>
      <c r="ID12" s="66"/>
      <c r="IE12" s="67"/>
      <c r="IF12" s="65" t="s">
        <v>1747</v>
      </c>
      <c r="IG12" s="66"/>
      <c r="IH12" s="67"/>
      <c r="II12" s="65" t="s">
        <v>1671</v>
      </c>
      <c r="IJ12" s="66"/>
      <c r="IK12" s="67"/>
      <c r="IL12" s="65" t="s">
        <v>1781</v>
      </c>
      <c r="IM12" s="66"/>
      <c r="IN12" s="67"/>
      <c r="IO12" s="65" t="s">
        <v>1782</v>
      </c>
      <c r="IP12" s="66"/>
      <c r="IQ12" s="67"/>
      <c r="IR12" s="65" t="s">
        <v>1783</v>
      </c>
      <c r="IS12" s="66"/>
      <c r="IT12" s="67"/>
      <c r="IU12" s="65" t="s">
        <v>1784</v>
      </c>
      <c r="IV12" s="66"/>
      <c r="IW12" s="67"/>
      <c r="IX12" s="65" t="s">
        <v>1785</v>
      </c>
      <c r="IY12" s="66"/>
      <c r="IZ12" s="67"/>
      <c r="JA12" s="65" t="s">
        <v>1786</v>
      </c>
      <c r="JB12" s="66"/>
      <c r="JC12" s="67"/>
      <c r="JD12" s="65" t="s">
        <v>1787</v>
      </c>
      <c r="JE12" s="66"/>
      <c r="JF12" s="67"/>
      <c r="JG12" s="65" t="s">
        <v>1788</v>
      </c>
      <c r="JH12" s="66"/>
      <c r="JI12" s="67"/>
      <c r="JJ12" s="111" t="s">
        <v>1789</v>
      </c>
      <c r="JK12" s="112"/>
      <c r="JL12" s="113"/>
      <c r="JM12" s="65" t="s">
        <v>1790</v>
      </c>
      <c r="JN12" s="66"/>
      <c r="JO12" s="67"/>
      <c r="JP12" s="111" t="s">
        <v>1791</v>
      </c>
      <c r="JQ12" s="112"/>
      <c r="JR12" s="113"/>
      <c r="JS12" s="65" t="s">
        <v>1792</v>
      </c>
      <c r="JT12" s="66"/>
      <c r="JU12" s="67"/>
      <c r="JV12" s="65" t="s">
        <v>1793</v>
      </c>
      <c r="JW12" s="66"/>
      <c r="JX12" s="67"/>
      <c r="JY12" s="65" t="s">
        <v>1952</v>
      </c>
      <c r="JZ12" s="66"/>
      <c r="KA12" s="67"/>
      <c r="KB12" s="65" t="s">
        <v>1953</v>
      </c>
      <c r="KC12" s="66"/>
      <c r="KD12" s="67"/>
      <c r="KE12" s="111" t="s">
        <v>1954</v>
      </c>
      <c r="KF12" s="112"/>
      <c r="KG12" s="113"/>
      <c r="KH12" s="65" t="s">
        <v>1955</v>
      </c>
      <c r="KI12" s="66"/>
      <c r="KJ12" s="67"/>
      <c r="KK12" s="65" t="s">
        <v>1956</v>
      </c>
      <c r="KL12" s="66"/>
      <c r="KM12" s="67"/>
      <c r="KN12" s="65" t="s">
        <v>1957</v>
      </c>
      <c r="KO12" s="66"/>
      <c r="KP12" s="67"/>
      <c r="KQ12" s="65" t="s">
        <v>1958</v>
      </c>
      <c r="KR12" s="66"/>
      <c r="KS12" s="67"/>
      <c r="KT12" s="65" t="s">
        <v>1959</v>
      </c>
      <c r="KU12" s="66"/>
      <c r="KV12" s="67"/>
      <c r="KW12" s="65" t="s">
        <v>1960</v>
      </c>
      <c r="KX12" s="66"/>
      <c r="KY12" s="67"/>
      <c r="KZ12" s="65" t="s">
        <v>1961</v>
      </c>
      <c r="LA12" s="66"/>
      <c r="LB12" s="67"/>
      <c r="LC12" s="65" t="s">
        <v>1821</v>
      </c>
      <c r="LD12" s="66"/>
      <c r="LE12" s="67"/>
      <c r="LF12" s="65" t="s">
        <v>1962</v>
      </c>
      <c r="LG12" s="66"/>
      <c r="LH12" s="67"/>
      <c r="LI12" s="65" t="s">
        <v>1963</v>
      </c>
      <c r="LJ12" s="66"/>
      <c r="LK12" s="67"/>
      <c r="LL12" s="65" t="s">
        <v>1964</v>
      </c>
      <c r="LM12" s="66"/>
      <c r="LN12" s="67"/>
      <c r="LO12" s="111" t="s">
        <v>1965</v>
      </c>
      <c r="LP12" s="112"/>
      <c r="LQ12" s="113"/>
      <c r="LR12" s="65" t="s">
        <v>1966</v>
      </c>
      <c r="LS12" s="66"/>
      <c r="LT12" s="67"/>
      <c r="LU12" s="121" t="s">
        <v>1839</v>
      </c>
      <c r="LV12" s="122"/>
      <c r="LW12" s="123"/>
      <c r="LX12" s="65" t="s">
        <v>1967</v>
      </c>
      <c r="LY12" s="66"/>
      <c r="LZ12" s="67"/>
      <c r="MA12" s="65" t="s">
        <v>1968</v>
      </c>
      <c r="MB12" s="66"/>
      <c r="MC12" s="67"/>
      <c r="MD12" s="65" t="s">
        <v>1969</v>
      </c>
      <c r="ME12" s="66"/>
      <c r="MF12" s="67"/>
      <c r="MG12" s="111" t="s">
        <v>1970</v>
      </c>
      <c r="MH12" s="112"/>
      <c r="MI12" s="113"/>
      <c r="MJ12" s="65" t="s">
        <v>1846</v>
      </c>
      <c r="MK12" s="66"/>
      <c r="ML12" s="67"/>
      <c r="MM12" s="65" t="s">
        <v>1971</v>
      </c>
      <c r="MN12" s="66"/>
      <c r="MO12" s="67"/>
      <c r="MP12" s="65" t="s">
        <v>1972</v>
      </c>
      <c r="MQ12" s="66"/>
      <c r="MR12" s="67"/>
      <c r="MS12" s="65" t="s">
        <v>1973</v>
      </c>
      <c r="MT12" s="66"/>
      <c r="MU12" s="67"/>
      <c r="MV12" s="65" t="s">
        <v>1974</v>
      </c>
      <c r="MW12" s="66"/>
      <c r="MX12" s="67"/>
      <c r="MY12" s="65" t="s">
        <v>1975</v>
      </c>
      <c r="MZ12" s="66"/>
      <c r="NA12" s="67"/>
      <c r="NB12" s="65" t="s">
        <v>1976</v>
      </c>
      <c r="NC12" s="66"/>
      <c r="ND12" s="67"/>
      <c r="NE12" s="121" t="s">
        <v>1868</v>
      </c>
      <c r="NF12" s="122"/>
      <c r="NG12" s="153"/>
      <c r="NH12" s="150" t="s">
        <v>1977</v>
      </c>
      <c r="NI12" s="151"/>
      <c r="NJ12" s="152"/>
      <c r="NK12" s="65" t="s">
        <v>1978</v>
      </c>
      <c r="NL12" s="66"/>
      <c r="NM12" s="67"/>
      <c r="NN12" s="65" t="s">
        <v>1875</v>
      </c>
      <c r="NO12" s="66"/>
      <c r="NP12" s="67"/>
      <c r="NQ12" s="65" t="s">
        <v>1979</v>
      </c>
      <c r="NR12" s="66"/>
      <c r="NS12" s="67"/>
      <c r="NT12" s="65" t="s">
        <v>1980</v>
      </c>
      <c r="NU12" s="66"/>
      <c r="NV12" s="67"/>
      <c r="NW12" s="65" t="s">
        <v>1981</v>
      </c>
      <c r="NX12" s="66"/>
      <c r="NY12" s="67"/>
      <c r="NZ12" s="65" t="s">
        <v>1982</v>
      </c>
      <c r="OA12" s="66"/>
      <c r="OB12" s="67"/>
      <c r="OC12" s="65" t="s">
        <v>1983</v>
      </c>
      <c r="OD12" s="66"/>
      <c r="OE12" s="67"/>
      <c r="OF12" s="65" t="s">
        <v>1984</v>
      </c>
      <c r="OG12" s="66"/>
      <c r="OH12" s="67"/>
      <c r="OI12" s="65" t="s">
        <v>1985</v>
      </c>
      <c r="OJ12" s="66"/>
      <c r="OK12" s="67"/>
      <c r="OL12" s="65" t="s">
        <v>1986</v>
      </c>
      <c r="OM12" s="66"/>
      <c r="ON12" s="67"/>
      <c r="OO12" s="65" t="s">
        <v>1987</v>
      </c>
      <c r="OP12" s="66"/>
      <c r="OQ12" s="67"/>
      <c r="OR12" s="65" t="s">
        <v>1988</v>
      </c>
      <c r="OS12" s="66"/>
      <c r="OT12" s="67"/>
      <c r="OU12" s="65" t="s">
        <v>1989</v>
      </c>
      <c r="OV12" s="66"/>
      <c r="OW12" s="67"/>
      <c r="OX12" s="111" t="s">
        <v>1901</v>
      </c>
      <c r="OY12" s="112"/>
      <c r="OZ12" s="113"/>
      <c r="PA12" s="65" t="s">
        <v>1990</v>
      </c>
      <c r="PB12" s="66"/>
      <c r="PC12" s="67"/>
      <c r="PD12" s="65" t="s">
        <v>1991</v>
      </c>
      <c r="PE12" s="66"/>
      <c r="PF12" s="67"/>
      <c r="PG12" s="65" t="s">
        <v>1992</v>
      </c>
      <c r="PH12" s="66"/>
      <c r="PI12" s="67"/>
      <c r="PJ12" s="111" t="s">
        <v>1993</v>
      </c>
      <c r="PK12" s="112"/>
      <c r="PL12" s="113"/>
      <c r="PM12" s="65" t="s">
        <v>1994</v>
      </c>
      <c r="PN12" s="66"/>
      <c r="PO12" s="67"/>
      <c r="PP12" s="65" t="s">
        <v>1995</v>
      </c>
      <c r="PQ12" s="66"/>
      <c r="PR12" s="67"/>
      <c r="PS12" s="111" t="s">
        <v>1996</v>
      </c>
      <c r="PT12" s="112"/>
      <c r="PU12" s="113"/>
      <c r="PV12" s="111" t="s">
        <v>1997</v>
      </c>
      <c r="PW12" s="112"/>
      <c r="PX12" s="113"/>
      <c r="PY12" s="65" t="s">
        <v>1998</v>
      </c>
      <c r="PZ12" s="66"/>
      <c r="QA12" s="67"/>
      <c r="QB12" s="65" t="s">
        <v>1999</v>
      </c>
      <c r="QC12" s="66"/>
      <c r="QD12" s="67"/>
      <c r="QE12" s="65" t="s">
        <v>2000</v>
      </c>
      <c r="QF12" s="66"/>
      <c r="QG12" s="67"/>
      <c r="QH12" s="65" t="s">
        <v>2001</v>
      </c>
      <c r="QI12" s="66"/>
      <c r="QJ12" s="67"/>
      <c r="QK12" s="65" t="s">
        <v>2002</v>
      </c>
      <c r="QL12" s="66"/>
      <c r="QM12" s="67"/>
      <c r="QN12" s="65" t="s">
        <v>2003</v>
      </c>
      <c r="QO12" s="66"/>
      <c r="QP12" s="67"/>
      <c r="QQ12" s="65" t="s">
        <v>2004</v>
      </c>
      <c r="QR12" s="66"/>
      <c r="QS12" s="67"/>
      <c r="QT12" s="65" t="s">
        <v>2005</v>
      </c>
      <c r="QU12" s="66"/>
      <c r="QV12" s="67"/>
      <c r="QW12" s="65" t="s">
        <v>2006</v>
      </c>
      <c r="QX12" s="66"/>
      <c r="QY12" s="67"/>
      <c r="QZ12" s="65" t="s">
        <v>2012</v>
      </c>
      <c r="RA12" s="66"/>
      <c r="RB12" s="67"/>
      <c r="RC12" s="65" t="s">
        <v>2013</v>
      </c>
      <c r="RD12" s="66"/>
      <c r="RE12" s="67"/>
      <c r="RF12" s="65" t="s">
        <v>2014</v>
      </c>
      <c r="RG12" s="66"/>
      <c r="RH12" s="67"/>
      <c r="RI12" s="111" t="s">
        <v>2018</v>
      </c>
      <c r="RJ12" s="112"/>
      <c r="RK12" s="113"/>
      <c r="RL12" s="65" t="s">
        <v>2022</v>
      </c>
      <c r="RM12" s="66"/>
      <c r="RN12" s="67"/>
      <c r="RO12" s="65" t="s">
        <v>2026</v>
      </c>
      <c r="RP12" s="66"/>
      <c r="RQ12" s="67"/>
      <c r="RR12" s="65" t="s">
        <v>2030</v>
      </c>
      <c r="RS12" s="66"/>
      <c r="RT12" s="67"/>
      <c r="RU12" s="111" t="s">
        <v>2031</v>
      </c>
      <c r="RV12" s="112"/>
      <c r="RW12" s="113"/>
      <c r="RX12" s="65" t="s">
        <v>2035</v>
      </c>
      <c r="RY12" s="66"/>
      <c r="RZ12" s="67"/>
      <c r="SA12" s="65" t="s">
        <v>2039</v>
      </c>
      <c r="SB12" s="66"/>
      <c r="SC12" s="67"/>
      <c r="SD12" s="65" t="s">
        <v>2043</v>
      </c>
      <c r="SE12" s="66"/>
      <c r="SF12" s="67"/>
      <c r="SG12" s="65" t="s">
        <v>2047</v>
      </c>
      <c r="SH12" s="66"/>
      <c r="SI12" s="67"/>
      <c r="SJ12" s="65" t="s">
        <v>2051</v>
      </c>
      <c r="SK12" s="66"/>
      <c r="SL12" s="67"/>
      <c r="SM12" s="111" t="s">
        <v>2052</v>
      </c>
      <c r="SN12" s="112"/>
      <c r="SO12" s="113"/>
      <c r="SP12" s="65" t="s">
        <v>2056</v>
      </c>
      <c r="SQ12" s="66"/>
      <c r="SR12" s="67"/>
      <c r="SS12" s="65" t="s">
        <v>2060</v>
      </c>
      <c r="ST12" s="66"/>
      <c r="SU12" s="67"/>
      <c r="SV12" s="65" t="s">
        <v>2064</v>
      </c>
      <c r="SW12" s="66"/>
      <c r="SX12" s="67"/>
      <c r="SY12" s="65" t="s">
        <v>2068</v>
      </c>
      <c r="SZ12" s="66"/>
      <c r="TA12" s="67"/>
      <c r="TB12" s="65" t="s">
        <v>2072</v>
      </c>
      <c r="TC12" s="66"/>
      <c r="TD12" s="67"/>
      <c r="TE12" s="65" t="s">
        <v>2076</v>
      </c>
      <c r="TF12" s="66"/>
      <c r="TG12" s="67"/>
      <c r="TH12" s="65" t="s">
        <v>2080</v>
      </c>
      <c r="TI12" s="66"/>
      <c r="TJ12" s="67"/>
      <c r="TK12" s="65" t="s">
        <v>2084</v>
      </c>
      <c r="TL12" s="66"/>
      <c r="TM12" s="67"/>
      <c r="TN12" s="65" t="s">
        <v>2085</v>
      </c>
      <c r="TO12" s="66"/>
      <c r="TP12" s="67"/>
      <c r="TQ12" s="65" t="s">
        <v>2089</v>
      </c>
      <c r="TR12" s="66"/>
      <c r="TS12" s="67"/>
      <c r="TT12" s="65" t="s">
        <v>2093</v>
      </c>
      <c r="TU12" s="66"/>
      <c r="TV12" s="67"/>
      <c r="TW12" s="65" t="s">
        <v>2097</v>
      </c>
      <c r="TX12" s="66"/>
      <c r="TY12" s="67"/>
      <c r="TZ12" s="65" t="s">
        <v>2101</v>
      </c>
      <c r="UA12" s="66"/>
      <c r="UB12" s="67"/>
      <c r="UC12" s="111" t="s">
        <v>2105</v>
      </c>
      <c r="UD12" s="112"/>
      <c r="UE12" s="113"/>
      <c r="UF12" s="65" t="s">
        <v>2108</v>
      </c>
      <c r="UG12" s="66"/>
      <c r="UH12" s="67"/>
      <c r="UI12" s="138" t="s">
        <v>2115</v>
      </c>
      <c r="UJ12" s="139"/>
      <c r="UK12" s="140"/>
      <c r="UL12" s="65" t="s">
        <v>2116</v>
      </c>
      <c r="UM12" s="66"/>
      <c r="UN12" s="67"/>
      <c r="UO12" s="65" t="s">
        <v>2120</v>
      </c>
      <c r="UP12" s="66"/>
      <c r="UQ12" s="67"/>
      <c r="UR12" s="65" t="s">
        <v>2124</v>
      </c>
      <c r="US12" s="66"/>
      <c r="UT12" s="67"/>
      <c r="UU12" s="65" t="s">
        <v>2128</v>
      </c>
      <c r="UV12" s="66"/>
      <c r="UW12" s="142"/>
      <c r="UX12" s="141" t="s">
        <v>2132</v>
      </c>
      <c r="UY12" s="66"/>
      <c r="UZ12" s="142"/>
      <c r="VA12" s="141" t="s">
        <v>2136</v>
      </c>
      <c r="VB12" s="66"/>
      <c r="VC12" s="67"/>
      <c r="VD12" s="65" t="s">
        <v>2140</v>
      </c>
      <c r="VE12" s="66"/>
      <c r="VF12" s="67"/>
      <c r="VG12" s="65" t="s">
        <v>2144</v>
      </c>
      <c r="VH12" s="66"/>
      <c r="VI12" s="67"/>
      <c r="VJ12" s="65" t="s">
        <v>2148</v>
      </c>
      <c r="VK12" s="66"/>
      <c r="VL12" s="67"/>
    </row>
    <row r="13" spans="1:584" ht="120.75" thickBot="1" x14ac:dyDescent="0.3">
      <c r="A13" s="104"/>
      <c r="B13" s="104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 t="s">
        <v>3188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4"/>
      <c r="O14" s="1"/>
      <c r="P14" s="1">
        <v>1</v>
      </c>
      <c r="Q14" s="14"/>
      <c r="R14" s="1"/>
      <c r="S14" s="1">
        <v>1</v>
      </c>
      <c r="T14" s="14"/>
      <c r="U14" s="1"/>
      <c r="V14" s="1">
        <v>1</v>
      </c>
      <c r="W14" s="14"/>
      <c r="X14" s="1"/>
      <c r="Y14" s="1">
        <v>1</v>
      </c>
      <c r="Z14" s="14"/>
      <c r="AA14" s="1"/>
      <c r="AB14" s="1">
        <v>1</v>
      </c>
      <c r="AC14" s="14"/>
      <c r="AD14" s="1"/>
      <c r="AE14" s="1">
        <v>1</v>
      </c>
      <c r="AF14" s="14"/>
      <c r="AG14" s="5"/>
      <c r="AH14" s="5">
        <v>1</v>
      </c>
      <c r="AI14" s="14"/>
      <c r="AJ14" s="1"/>
      <c r="AK14" s="1">
        <v>1</v>
      </c>
      <c r="AL14" s="14"/>
      <c r="AM14" s="1"/>
      <c r="AN14" s="1">
        <v>1</v>
      </c>
      <c r="AO14" s="14"/>
      <c r="AP14" s="1"/>
      <c r="AQ14" s="1">
        <v>1</v>
      </c>
      <c r="AR14" s="14"/>
      <c r="AS14" s="14"/>
      <c r="AT14" s="14">
        <v>1</v>
      </c>
      <c r="AU14" s="14"/>
      <c r="AV14" s="1"/>
      <c r="AW14" s="1">
        <v>1</v>
      </c>
      <c r="AX14" s="14"/>
      <c r="AY14" s="1"/>
      <c r="AZ14" s="1">
        <v>1</v>
      </c>
      <c r="BA14" s="14"/>
      <c r="BB14" s="1"/>
      <c r="BC14" s="1">
        <v>1</v>
      </c>
      <c r="BD14" s="14"/>
      <c r="BE14" s="1"/>
      <c r="BF14" s="1">
        <v>1</v>
      </c>
      <c r="BG14" s="24"/>
      <c r="BH14" s="1"/>
      <c r="BI14" s="1">
        <v>1</v>
      </c>
      <c r="BJ14" s="14"/>
      <c r="BK14" s="1"/>
      <c r="BL14" s="1">
        <v>1</v>
      </c>
      <c r="BM14" s="14"/>
      <c r="BN14" s="1"/>
      <c r="BO14" s="1">
        <v>1</v>
      </c>
      <c r="BP14" s="14"/>
      <c r="BQ14" s="1"/>
      <c r="BR14" s="1">
        <v>1</v>
      </c>
      <c r="BS14" s="14"/>
      <c r="BT14" s="1"/>
      <c r="BU14" s="1">
        <v>1</v>
      </c>
      <c r="BV14" s="4"/>
      <c r="BW14" s="1"/>
      <c r="BX14" s="1">
        <v>1</v>
      </c>
      <c r="BY14" s="4"/>
      <c r="BZ14" s="1"/>
      <c r="CA14" s="1">
        <v>1</v>
      </c>
      <c r="CB14" s="4"/>
      <c r="CC14" s="1"/>
      <c r="CD14" s="1">
        <v>1</v>
      </c>
      <c r="CE14" s="4"/>
      <c r="CF14" s="1"/>
      <c r="CG14" s="1">
        <v>1</v>
      </c>
      <c r="CH14" s="4"/>
      <c r="CI14" s="1"/>
      <c r="CJ14" s="1">
        <v>1</v>
      </c>
      <c r="CK14" s="4"/>
      <c r="CL14" s="1"/>
      <c r="CM14" s="1">
        <v>1</v>
      </c>
      <c r="CN14" s="4"/>
      <c r="CO14" s="1"/>
      <c r="CP14" s="1">
        <v>1</v>
      </c>
      <c r="CQ14" s="4"/>
      <c r="CR14" s="1"/>
      <c r="CS14" s="1">
        <v>1</v>
      </c>
      <c r="CT14" s="4"/>
      <c r="CU14" s="1"/>
      <c r="CV14" s="1">
        <v>1</v>
      </c>
      <c r="CW14" s="4"/>
      <c r="CX14" s="1"/>
      <c r="CY14" s="1">
        <v>1</v>
      </c>
      <c r="CZ14" s="4"/>
      <c r="DA14" s="1"/>
      <c r="DB14" s="1">
        <v>1</v>
      </c>
      <c r="DC14" s="4"/>
      <c r="DD14" s="1"/>
      <c r="DE14" s="1">
        <v>1</v>
      </c>
      <c r="DF14" s="4"/>
      <c r="DG14" s="1"/>
      <c r="DH14" s="1">
        <v>1</v>
      </c>
      <c r="DI14" s="4"/>
      <c r="DJ14" s="1"/>
      <c r="DK14" s="1">
        <v>1</v>
      </c>
      <c r="DL14" s="4"/>
      <c r="DM14" s="1"/>
      <c r="DN14" s="1">
        <v>1</v>
      </c>
      <c r="DO14" s="4"/>
      <c r="DP14" s="1"/>
      <c r="DQ14" s="1">
        <v>1</v>
      </c>
      <c r="DR14" s="4"/>
      <c r="DS14" s="1"/>
      <c r="DT14" s="1">
        <v>1</v>
      </c>
      <c r="DU14" s="4"/>
      <c r="DV14" s="1"/>
      <c r="DW14" s="1">
        <v>1</v>
      </c>
      <c r="DX14" s="4"/>
      <c r="DY14" s="1"/>
      <c r="DZ14" s="1">
        <v>1</v>
      </c>
      <c r="EA14" s="1"/>
      <c r="EB14" s="1"/>
      <c r="EC14" s="1">
        <v>1</v>
      </c>
      <c r="ED14" s="14"/>
      <c r="EE14" s="1"/>
      <c r="EF14" s="1">
        <v>1</v>
      </c>
      <c r="EG14" s="14"/>
      <c r="EH14" s="1"/>
      <c r="EI14" s="1">
        <v>1</v>
      </c>
      <c r="EJ14" s="4"/>
      <c r="EK14" s="1"/>
      <c r="EL14" s="1">
        <v>1</v>
      </c>
      <c r="EM14" s="4"/>
      <c r="EN14" s="1"/>
      <c r="EO14" s="1">
        <v>1</v>
      </c>
      <c r="EP14" s="1"/>
      <c r="EQ14" s="1"/>
      <c r="ER14" s="1">
        <v>1</v>
      </c>
      <c r="ES14" s="14"/>
      <c r="ET14" s="1"/>
      <c r="EU14" s="1">
        <v>1</v>
      </c>
      <c r="EV14" s="4"/>
      <c r="EW14" s="5"/>
      <c r="EX14" s="5">
        <v>1</v>
      </c>
      <c r="EY14" s="5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4"/>
      <c r="FI14" s="1"/>
      <c r="FJ14" s="1">
        <v>1</v>
      </c>
      <c r="FK14" s="14"/>
      <c r="FL14" s="1"/>
      <c r="FM14" s="1">
        <v>1</v>
      </c>
      <c r="FN14" s="14"/>
      <c r="FO14" s="1"/>
      <c r="FP14" s="1">
        <v>1</v>
      </c>
      <c r="FQ14" s="14"/>
      <c r="FR14" s="1"/>
      <c r="FS14" s="1">
        <v>1</v>
      </c>
      <c r="FT14" s="14"/>
      <c r="FU14" s="1"/>
      <c r="FV14" s="1">
        <v>1</v>
      </c>
      <c r="FW14" s="14"/>
      <c r="FX14" s="1"/>
      <c r="FY14" s="1">
        <v>1</v>
      </c>
      <c r="FZ14" s="14"/>
      <c r="GA14" s="1"/>
      <c r="GB14" s="1">
        <v>1</v>
      </c>
      <c r="GC14" s="14"/>
      <c r="GD14" s="1"/>
      <c r="GE14" s="1">
        <v>1</v>
      </c>
      <c r="GF14" s="14"/>
      <c r="GG14" s="1"/>
      <c r="GH14" s="1">
        <v>1</v>
      </c>
      <c r="GI14" s="14"/>
      <c r="GJ14" s="14"/>
      <c r="GK14" s="14">
        <v>1</v>
      </c>
      <c r="GL14" s="14"/>
      <c r="GM14" s="1"/>
      <c r="GN14" s="1">
        <v>1</v>
      </c>
      <c r="GO14" s="14"/>
      <c r="GP14" s="1"/>
      <c r="GQ14" s="1">
        <v>1</v>
      </c>
      <c r="GR14" s="14"/>
      <c r="GS14" s="1"/>
      <c r="GT14" s="1">
        <v>1</v>
      </c>
      <c r="GU14" s="14"/>
      <c r="GV14" s="1"/>
      <c r="GW14" s="1">
        <v>1</v>
      </c>
      <c r="GX14" s="14"/>
      <c r="GY14" s="1"/>
      <c r="GZ14" s="1">
        <v>1</v>
      </c>
      <c r="HA14" s="14"/>
      <c r="HB14" s="1"/>
      <c r="HC14" s="1">
        <v>1</v>
      </c>
      <c r="HD14" s="14"/>
      <c r="HE14" s="1"/>
      <c r="HF14" s="1">
        <v>1</v>
      </c>
      <c r="HG14" s="14"/>
      <c r="HH14" s="14"/>
      <c r="HI14" s="14">
        <v>1</v>
      </c>
      <c r="HJ14" s="14"/>
      <c r="HK14" s="1"/>
      <c r="HL14" s="1">
        <v>1</v>
      </c>
      <c r="HM14" s="14"/>
      <c r="HN14" s="1"/>
      <c r="HO14" s="1">
        <v>1</v>
      </c>
      <c r="HP14" s="14"/>
      <c r="HQ14" s="1"/>
      <c r="HR14" s="1">
        <v>1</v>
      </c>
      <c r="HS14" s="14"/>
      <c r="HT14" s="1"/>
      <c r="HU14" s="1">
        <v>1</v>
      </c>
      <c r="HV14" s="14"/>
      <c r="HW14" s="1"/>
      <c r="HX14" s="1">
        <v>1</v>
      </c>
      <c r="HY14" s="1"/>
      <c r="HZ14" s="1"/>
      <c r="IA14" s="1">
        <v>1</v>
      </c>
      <c r="IB14" s="1"/>
      <c r="IC14" s="1"/>
      <c r="ID14" s="1">
        <v>1</v>
      </c>
      <c r="IE14" s="14"/>
      <c r="IF14" s="1"/>
      <c r="IG14" s="1">
        <v>1</v>
      </c>
      <c r="IH14" s="14"/>
      <c r="II14" s="1"/>
      <c r="IJ14" s="1">
        <v>1</v>
      </c>
      <c r="IK14" s="14"/>
      <c r="IL14" s="1"/>
      <c r="IM14" s="1">
        <v>1</v>
      </c>
      <c r="IN14" s="14"/>
      <c r="IO14" s="1"/>
      <c r="IP14" s="1">
        <v>1</v>
      </c>
      <c r="IQ14" s="4"/>
      <c r="IR14" s="1"/>
      <c r="IS14" s="1">
        <v>1</v>
      </c>
      <c r="IT14" s="4"/>
      <c r="IU14" s="1"/>
      <c r="IV14" s="1">
        <v>1</v>
      </c>
      <c r="IW14" s="4"/>
      <c r="IX14" s="1"/>
      <c r="IY14" s="1">
        <v>1</v>
      </c>
      <c r="IZ14" s="4"/>
      <c r="JA14" s="1"/>
      <c r="JB14" s="1">
        <v>1</v>
      </c>
      <c r="JC14" s="4"/>
      <c r="JD14" s="1"/>
      <c r="JE14" s="1">
        <v>1</v>
      </c>
      <c r="JF14" s="4"/>
      <c r="JG14" s="1"/>
      <c r="JH14" s="1">
        <v>1</v>
      </c>
      <c r="JI14" s="4"/>
      <c r="JJ14" s="1"/>
      <c r="JK14" s="1">
        <v>1</v>
      </c>
      <c r="JL14" s="4"/>
      <c r="JM14" s="1"/>
      <c r="JN14" s="1">
        <v>1</v>
      </c>
      <c r="JO14" s="4"/>
      <c r="JP14" s="1"/>
      <c r="JQ14" s="1">
        <v>1</v>
      </c>
      <c r="JR14" s="4"/>
      <c r="JS14" s="1"/>
      <c r="JT14" s="1">
        <v>1</v>
      </c>
      <c r="JU14" s="4"/>
      <c r="JV14" s="1"/>
      <c r="JW14" s="1">
        <v>1</v>
      </c>
      <c r="JX14" s="4"/>
      <c r="JY14" s="14"/>
      <c r="JZ14" s="14">
        <v>1</v>
      </c>
      <c r="KA14" s="14"/>
      <c r="KB14" s="1"/>
      <c r="KC14" s="1">
        <v>1</v>
      </c>
      <c r="KD14" s="14"/>
      <c r="KE14" s="1"/>
      <c r="KF14" s="1">
        <v>1</v>
      </c>
      <c r="KG14" s="14"/>
      <c r="KH14" s="14"/>
      <c r="KI14" s="14">
        <v>1</v>
      </c>
      <c r="KJ14" s="14"/>
      <c r="KK14" s="1"/>
      <c r="KL14" s="1">
        <v>1</v>
      </c>
      <c r="KM14" s="14"/>
      <c r="KN14" s="1"/>
      <c r="KO14" s="1">
        <v>1</v>
      </c>
      <c r="KP14" s="14"/>
      <c r="KQ14" s="1"/>
      <c r="KR14" s="1">
        <v>1</v>
      </c>
      <c r="KS14" s="1"/>
      <c r="KT14" s="1"/>
      <c r="KU14" s="1">
        <v>1</v>
      </c>
      <c r="KV14" s="14"/>
      <c r="KW14" s="1"/>
      <c r="KX14" s="1">
        <v>1</v>
      </c>
      <c r="KY14" s="14"/>
      <c r="KZ14" s="1"/>
      <c r="LA14" s="1">
        <v>1</v>
      </c>
      <c r="LB14" s="1"/>
      <c r="LC14" s="1"/>
      <c r="LD14" s="1">
        <v>1</v>
      </c>
      <c r="LE14" s="1"/>
      <c r="LF14" s="1"/>
      <c r="LG14" s="1">
        <v>1</v>
      </c>
      <c r="LH14" s="1"/>
      <c r="LI14" s="1"/>
      <c r="LJ14" s="1">
        <v>1</v>
      </c>
      <c r="LK14" s="1"/>
      <c r="LL14" s="1"/>
      <c r="LM14" s="1">
        <v>1</v>
      </c>
      <c r="LN14" s="14"/>
      <c r="LO14" s="1"/>
      <c r="LP14" s="1">
        <v>1</v>
      </c>
      <c r="LQ14" s="1"/>
      <c r="LR14" s="1"/>
      <c r="LS14" s="1">
        <v>1</v>
      </c>
      <c r="LT14" s="1"/>
      <c r="LU14" s="1"/>
      <c r="LV14" s="1">
        <v>1</v>
      </c>
      <c r="LW14" s="1"/>
      <c r="LX14" s="1"/>
      <c r="LY14" s="1">
        <v>1</v>
      </c>
      <c r="LZ14" s="1"/>
      <c r="MA14" s="1"/>
      <c r="MB14" s="1">
        <v>1</v>
      </c>
      <c r="MC14" s="14"/>
      <c r="MD14" s="1"/>
      <c r="ME14" s="1">
        <v>1</v>
      </c>
      <c r="MF14" s="1"/>
      <c r="MG14" s="1"/>
      <c r="MH14" s="1">
        <v>1</v>
      </c>
      <c r="MI14" s="1"/>
      <c r="MJ14" s="1"/>
      <c r="MK14" s="1">
        <v>1</v>
      </c>
      <c r="ML14" s="14"/>
      <c r="MM14" s="1"/>
      <c r="MN14" s="1">
        <v>1</v>
      </c>
      <c r="MO14" s="1"/>
      <c r="MP14" s="5"/>
      <c r="MQ14" s="5">
        <v>1</v>
      </c>
      <c r="MR14" s="5"/>
      <c r="MS14" s="1"/>
      <c r="MT14" s="1">
        <v>1</v>
      </c>
      <c r="MU14" s="1"/>
      <c r="MV14" s="1"/>
      <c r="MW14" s="1">
        <v>1</v>
      </c>
      <c r="MX14" s="1"/>
      <c r="MY14" s="14"/>
      <c r="MZ14" s="14">
        <v>1</v>
      </c>
      <c r="NA14" s="14"/>
      <c r="NB14" s="1"/>
      <c r="NC14" s="1">
        <v>1</v>
      </c>
      <c r="ND14" s="14"/>
      <c r="NE14" s="1"/>
      <c r="NF14" s="1">
        <v>1</v>
      </c>
      <c r="NG14" s="14"/>
      <c r="NH14" s="1"/>
      <c r="NI14" s="1">
        <v>1</v>
      </c>
      <c r="NJ14" s="1"/>
      <c r="NK14" s="5"/>
      <c r="NL14" s="5">
        <v>1</v>
      </c>
      <c r="NM14" s="5"/>
      <c r="NN14" s="1"/>
      <c r="NO14" s="1">
        <v>1</v>
      </c>
      <c r="NP14" s="1"/>
      <c r="NQ14" s="1"/>
      <c r="NR14" s="1">
        <v>1</v>
      </c>
      <c r="NS14" s="1"/>
      <c r="NT14" s="1"/>
      <c r="NU14" s="1">
        <v>1</v>
      </c>
      <c r="NV14" s="14"/>
      <c r="NW14" s="1"/>
      <c r="NX14" s="1">
        <v>1</v>
      </c>
      <c r="NY14" s="14"/>
      <c r="NZ14" s="1"/>
      <c r="OA14" s="1">
        <v>1</v>
      </c>
      <c r="OB14" s="14"/>
      <c r="OC14" s="1"/>
      <c r="OD14" s="1">
        <v>1</v>
      </c>
      <c r="OE14" s="14"/>
      <c r="OF14" s="1"/>
      <c r="OG14" s="1">
        <v>1</v>
      </c>
      <c r="OH14" s="14"/>
      <c r="OI14" s="1"/>
      <c r="OJ14" s="1">
        <v>1</v>
      </c>
      <c r="OK14" s="14"/>
      <c r="OL14" s="1"/>
      <c r="OM14" s="1">
        <v>1</v>
      </c>
      <c r="ON14" s="14"/>
      <c r="OO14" s="5"/>
      <c r="OP14" s="5">
        <v>1</v>
      </c>
      <c r="OQ14" s="14"/>
      <c r="OR14" s="1"/>
      <c r="OS14" s="1">
        <v>1</v>
      </c>
      <c r="OT14" s="14"/>
      <c r="OU14" s="1"/>
      <c r="OV14" s="1">
        <v>1</v>
      </c>
      <c r="OW14" s="14"/>
      <c r="OX14" s="1"/>
      <c r="OY14" s="1">
        <v>1</v>
      </c>
      <c r="OZ14" s="14"/>
      <c r="PA14" s="14"/>
      <c r="PB14" s="14">
        <v>1</v>
      </c>
      <c r="PC14" s="14"/>
      <c r="PD14" s="1"/>
      <c r="PE14" s="1">
        <v>1</v>
      </c>
      <c r="PF14" s="14"/>
      <c r="PG14" s="1"/>
      <c r="PH14" s="1">
        <v>1</v>
      </c>
      <c r="PI14" s="14"/>
      <c r="PJ14" s="1"/>
      <c r="PK14" s="1">
        <v>1</v>
      </c>
      <c r="PL14" s="14"/>
      <c r="PM14" s="1"/>
      <c r="PN14" s="1">
        <v>1</v>
      </c>
      <c r="PO14" s="24"/>
      <c r="PP14" s="1"/>
      <c r="PQ14" s="1">
        <v>1</v>
      </c>
      <c r="PR14" s="14"/>
      <c r="PS14" s="1"/>
      <c r="PT14" s="1">
        <v>1</v>
      </c>
      <c r="PU14" s="14"/>
      <c r="PV14" s="1"/>
      <c r="PW14" s="1">
        <v>1</v>
      </c>
      <c r="PX14" s="14"/>
      <c r="PY14" s="1"/>
      <c r="PZ14" s="1">
        <v>1</v>
      </c>
      <c r="QA14" s="14"/>
      <c r="QB14" s="1"/>
      <c r="QC14" s="1">
        <v>1</v>
      </c>
      <c r="QD14" s="4"/>
      <c r="QE14" s="1"/>
      <c r="QF14" s="1">
        <v>1</v>
      </c>
      <c r="QG14" s="4"/>
      <c r="QH14" s="1"/>
      <c r="QI14" s="1">
        <v>1</v>
      </c>
      <c r="QJ14" s="4"/>
      <c r="QK14" s="1"/>
      <c r="QL14" s="1">
        <v>1</v>
      </c>
      <c r="QM14" s="4"/>
      <c r="QN14" s="1"/>
      <c r="QO14" s="1">
        <v>1</v>
      </c>
      <c r="QP14" s="4"/>
      <c r="QQ14" s="1"/>
      <c r="QR14" s="1">
        <v>1</v>
      </c>
      <c r="QS14" s="4"/>
      <c r="QT14" s="1"/>
      <c r="QU14" s="1">
        <v>1</v>
      </c>
      <c r="QV14" s="4"/>
      <c r="QW14" s="1"/>
      <c r="QX14" s="1">
        <v>1</v>
      </c>
      <c r="QY14" s="4"/>
      <c r="QZ14" s="1"/>
      <c r="RA14" s="1">
        <v>1</v>
      </c>
      <c r="RB14" s="4"/>
      <c r="RC14" s="1"/>
      <c r="RD14" s="1">
        <v>1</v>
      </c>
      <c r="RE14" s="4"/>
      <c r="RF14" s="1"/>
      <c r="RG14" s="1">
        <v>1</v>
      </c>
      <c r="RH14" s="4"/>
      <c r="RI14" s="1"/>
      <c r="RJ14" s="1">
        <v>1</v>
      </c>
      <c r="RK14" s="4"/>
      <c r="RL14" s="1"/>
      <c r="RM14" s="1">
        <v>1</v>
      </c>
      <c r="RN14" s="4"/>
      <c r="RO14" s="1"/>
      <c r="RP14" s="1">
        <v>1</v>
      </c>
      <c r="RQ14" s="4"/>
      <c r="RR14" s="1"/>
      <c r="RS14" s="1">
        <v>1</v>
      </c>
      <c r="RT14" s="4"/>
      <c r="RU14" s="1"/>
      <c r="RV14" s="1">
        <v>1</v>
      </c>
      <c r="RW14" s="4"/>
      <c r="RX14" s="1"/>
      <c r="RY14" s="1">
        <v>1</v>
      </c>
      <c r="RZ14" s="4"/>
      <c r="SA14" s="1"/>
      <c r="SB14" s="1">
        <v>1</v>
      </c>
      <c r="SC14" s="4"/>
      <c r="SD14" s="1"/>
      <c r="SE14" s="1">
        <v>1</v>
      </c>
      <c r="SF14" s="4"/>
      <c r="SG14" s="1"/>
      <c r="SH14" s="1">
        <v>1</v>
      </c>
      <c r="SI14" s="1"/>
      <c r="SJ14" s="1"/>
      <c r="SK14" s="1">
        <v>1</v>
      </c>
      <c r="SL14" s="14"/>
      <c r="SM14" s="1"/>
      <c r="SN14" s="1">
        <v>1</v>
      </c>
      <c r="SO14" s="14"/>
      <c r="SP14" s="1"/>
      <c r="SQ14" s="1">
        <v>1</v>
      </c>
      <c r="SR14" s="4"/>
      <c r="SS14" s="1"/>
      <c r="ST14" s="1">
        <v>1</v>
      </c>
      <c r="SU14" s="4"/>
      <c r="SV14" s="1"/>
      <c r="SW14" s="1">
        <v>1</v>
      </c>
      <c r="SX14" s="1"/>
      <c r="SY14" s="1"/>
      <c r="SZ14" s="1">
        <v>1</v>
      </c>
      <c r="TA14" s="14"/>
      <c r="TB14" s="1"/>
      <c r="TC14" s="1">
        <v>1</v>
      </c>
      <c r="TD14" s="4"/>
      <c r="TE14" s="5"/>
      <c r="TF14" s="5">
        <v>1</v>
      </c>
      <c r="TG14" s="5"/>
      <c r="TH14" s="1"/>
      <c r="TI14" s="1">
        <v>1</v>
      </c>
      <c r="TJ14" s="1"/>
      <c r="TK14" s="1"/>
      <c r="TL14" s="1">
        <v>1</v>
      </c>
      <c r="TM14" s="1"/>
      <c r="TN14" s="1"/>
      <c r="TO14" s="1">
        <v>1</v>
      </c>
      <c r="TP14" s="14"/>
      <c r="TQ14" s="1"/>
      <c r="TR14" s="1">
        <v>1</v>
      </c>
      <c r="TS14" s="14"/>
      <c r="TT14" s="1"/>
      <c r="TU14" s="1">
        <v>1</v>
      </c>
      <c r="TV14" s="14"/>
      <c r="TW14" s="1"/>
      <c r="TX14" s="1">
        <v>1</v>
      </c>
      <c r="TY14" s="14"/>
      <c r="TZ14" s="1"/>
      <c r="UA14" s="1">
        <v>1</v>
      </c>
      <c r="UB14" s="14"/>
      <c r="UC14" s="1"/>
      <c r="UD14" s="1">
        <v>1</v>
      </c>
      <c r="UE14" s="14"/>
      <c r="UF14" s="1"/>
      <c r="UG14" s="1">
        <v>1</v>
      </c>
      <c r="UH14" s="14"/>
      <c r="UI14" s="1"/>
      <c r="UJ14" s="1">
        <v>1</v>
      </c>
      <c r="UK14" s="14"/>
      <c r="UL14" s="1"/>
      <c r="UM14" s="1">
        <v>1</v>
      </c>
      <c r="UN14" s="14"/>
      <c r="UO14" s="1"/>
      <c r="UP14" s="1">
        <v>1</v>
      </c>
      <c r="UQ14" s="14"/>
      <c r="UR14" s="14"/>
      <c r="US14" s="14">
        <v>1</v>
      </c>
      <c r="UT14" s="14"/>
      <c r="UU14" s="1"/>
      <c r="UV14" s="1">
        <v>1</v>
      </c>
      <c r="UW14" s="14"/>
      <c r="UX14" s="1"/>
      <c r="UY14" s="1">
        <v>1</v>
      </c>
      <c r="UZ14" s="14"/>
      <c r="VA14" s="1"/>
      <c r="VB14" s="1">
        <v>1</v>
      </c>
      <c r="VC14" s="14"/>
      <c r="VD14" s="1"/>
      <c r="VE14" s="1">
        <v>1</v>
      </c>
      <c r="VF14" s="14"/>
      <c r="VG14" s="1"/>
      <c r="VH14" s="1">
        <v>1</v>
      </c>
      <c r="VI14" s="14"/>
      <c r="VJ14" s="1"/>
      <c r="VK14" s="1">
        <v>1</v>
      </c>
      <c r="VL14" s="1"/>
    </row>
    <row r="15" spans="1:584" ht="15.75" x14ac:dyDescent="0.25">
      <c r="A15" s="2">
        <v>2</v>
      </c>
      <c r="B15" s="1" t="s">
        <v>3189</v>
      </c>
      <c r="C15" s="59">
        <v>1</v>
      </c>
      <c r="D15" s="59"/>
      <c r="E15" s="5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59">
        <v>1</v>
      </c>
      <c r="AH15" s="59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1">
        <v>1</v>
      </c>
      <c r="BX15" s="1"/>
      <c r="BY15" s="4"/>
      <c r="BZ15" s="1">
        <v>1</v>
      </c>
      <c r="CA15" s="1"/>
      <c r="CB15" s="4"/>
      <c r="CC15" s="1">
        <v>1</v>
      </c>
      <c r="CD15" s="1"/>
      <c r="CE15" s="4"/>
      <c r="CF15" s="1">
        <v>1</v>
      </c>
      <c r="CG15" s="1"/>
      <c r="CH15" s="4"/>
      <c r="CI15" s="1">
        <v>1</v>
      </c>
      <c r="CJ15" s="1"/>
      <c r="CK15" s="4"/>
      <c r="CL15" s="1">
        <v>1</v>
      </c>
      <c r="CM15" s="1"/>
      <c r="CN15" s="4"/>
      <c r="CO15" s="1">
        <v>1</v>
      </c>
      <c r="CP15" s="1"/>
      <c r="CQ15" s="4"/>
      <c r="CR15" s="1">
        <v>1</v>
      </c>
      <c r="CS15" s="1"/>
      <c r="CT15" s="4"/>
      <c r="CU15" s="1">
        <v>1</v>
      </c>
      <c r="CV15" s="1"/>
      <c r="CW15" s="4"/>
      <c r="CX15" s="1">
        <v>1</v>
      </c>
      <c r="CY15" s="1"/>
      <c r="CZ15" s="4"/>
      <c r="DA15" s="1">
        <v>1</v>
      </c>
      <c r="DB15" s="1"/>
      <c r="DC15" s="4"/>
      <c r="DD15" s="1">
        <v>1</v>
      </c>
      <c r="DE15" s="1"/>
      <c r="DF15" s="4"/>
      <c r="DG15" s="1">
        <v>1</v>
      </c>
      <c r="DH15" s="1"/>
      <c r="DI15" s="4"/>
      <c r="DJ15" s="1">
        <v>1</v>
      </c>
      <c r="DK15" s="1"/>
      <c r="DL15" s="4"/>
      <c r="DM15" s="1">
        <v>1</v>
      </c>
      <c r="DN15" s="1"/>
      <c r="DO15" s="4"/>
      <c r="DP15" s="1">
        <v>1</v>
      </c>
      <c r="DQ15" s="1"/>
      <c r="DR15" s="4"/>
      <c r="DS15" s="1">
        <v>1</v>
      </c>
      <c r="DT15" s="1"/>
      <c r="DU15" s="4"/>
      <c r="DV15" s="1">
        <v>1</v>
      </c>
      <c r="DW15" s="1"/>
      <c r="DX15" s="4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4"/>
      <c r="EK15" s="1">
        <v>1</v>
      </c>
      <c r="EL15" s="1"/>
      <c r="EM15" s="4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4"/>
      <c r="EW15" s="59">
        <v>1</v>
      </c>
      <c r="EX15" s="59"/>
      <c r="EY15" s="59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4"/>
      <c r="IR15" s="1">
        <v>1</v>
      </c>
      <c r="IS15" s="1"/>
      <c r="IT15" s="4"/>
      <c r="IU15" s="1">
        <v>1</v>
      </c>
      <c r="IV15" s="1"/>
      <c r="IW15" s="4"/>
      <c r="IX15" s="1">
        <v>1</v>
      </c>
      <c r="IY15" s="1"/>
      <c r="IZ15" s="4"/>
      <c r="JA15" s="1">
        <v>1</v>
      </c>
      <c r="JB15" s="1"/>
      <c r="JC15" s="4"/>
      <c r="JD15" s="1">
        <v>1</v>
      </c>
      <c r="JE15" s="1"/>
      <c r="JF15" s="4"/>
      <c r="JG15" s="1">
        <v>1</v>
      </c>
      <c r="JH15" s="1"/>
      <c r="JI15" s="4"/>
      <c r="JJ15" s="1">
        <v>1</v>
      </c>
      <c r="JK15" s="1"/>
      <c r="JL15" s="4"/>
      <c r="JM15" s="1">
        <v>1</v>
      </c>
      <c r="JN15" s="1"/>
      <c r="JO15" s="4"/>
      <c r="JP15" s="1">
        <v>1</v>
      </c>
      <c r="JQ15" s="1"/>
      <c r="JR15" s="4"/>
      <c r="JS15" s="1">
        <v>1</v>
      </c>
      <c r="JT15" s="1"/>
      <c r="JU15" s="4"/>
      <c r="JV15" s="1">
        <v>1</v>
      </c>
      <c r="JW15" s="1"/>
      <c r="JX15" s="4"/>
      <c r="JY15" s="1">
        <v>1</v>
      </c>
      <c r="JZ15" s="1"/>
      <c r="KA15" s="1"/>
      <c r="KB15" s="1">
        <v>1</v>
      </c>
      <c r="KC15" s="1"/>
      <c r="KD15" s="1"/>
      <c r="KE15" s="1">
        <v>1</v>
      </c>
      <c r="KF15" s="1"/>
      <c r="KG15" s="1"/>
      <c r="KH15" s="1">
        <v>1</v>
      </c>
      <c r="KI15" s="1"/>
      <c r="KJ15" s="1"/>
      <c r="KK15" s="1">
        <v>1</v>
      </c>
      <c r="KL15" s="1"/>
      <c r="KM15" s="1"/>
      <c r="KN15" s="1">
        <v>1</v>
      </c>
      <c r="KO15" s="1"/>
      <c r="KP15" s="1"/>
      <c r="KQ15" s="1">
        <v>1</v>
      </c>
      <c r="KR15" s="1"/>
      <c r="KS15" s="1"/>
      <c r="KT15" s="1">
        <v>1</v>
      </c>
      <c r="KU15" s="1"/>
      <c r="KV15" s="1"/>
      <c r="KW15" s="1">
        <v>1</v>
      </c>
      <c r="KX15" s="1"/>
      <c r="KY15" s="1"/>
      <c r="KZ15" s="1">
        <v>1</v>
      </c>
      <c r="LA15" s="1"/>
      <c r="LB15" s="1"/>
      <c r="LC15" s="1">
        <v>1</v>
      </c>
      <c r="LD15" s="1"/>
      <c r="LE15" s="1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1">
        <v>1</v>
      </c>
      <c r="LP15" s="1"/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>
        <v>1</v>
      </c>
      <c r="MB15" s="1"/>
      <c r="MC15" s="1"/>
      <c r="MD15" s="1">
        <v>1</v>
      </c>
      <c r="ME15" s="1"/>
      <c r="MF15" s="1"/>
      <c r="MG15" s="1">
        <v>1</v>
      </c>
      <c r="MH15" s="1"/>
      <c r="MI15" s="1"/>
      <c r="MJ15" s="1">
        <v>1</v>
      </c>
      <c r="MK15" s="1"/>
      <c r="ML15" s="1"/>
      <c r="MM15" s="1">
        <v>1</v>
      </c>
      <c r="MN15" s="1"/>
      <c r="MO15" s="1"/>
      <c r="MP15" s="59">
        <v>1</v>
      </c>
      <c r="MQ15" s="59"/>
      <c r="MR15" s="59"/>
      <c r="MS15" s="1">
        <v>1</v>
      </c>
      <c r="MT15" s="1"/>
      <c r="MU15" s="1"/>
      <c r="MV15" s="1">
        <v>1</v>
      </c>
      <c r="MW15" s="1"/>
      <c r="MX15" s="1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>
        <v>1</v>
      </c>
      <c r="NI15" s="1"/>
      <c r="NJ15" s="1"/>
      <c r="NK15" s="59">
        <v>1</v>
      </c>
      <c r="NL15" s="59"/>
      <c r="NM15" s="59"/>
      <c r="NN15" s="1">
        <v>1</v>
      </c>
      <c r="NO15" s="1"/>
      <c r="NP15" s="1"/>
      <c r="NQ15" s="1">
        <v>1</v>
      </c>
      <c r="NR15" s="1"/>
      <c r="NS15" s="1"/>
      <c r="NT15" s="1">
        <v>1</v>
      </c>
      <c r="NU15" s="1"/>
      <c r="NV15" s="1"/>
      <c r="NW15" s="1">
        <v>1</v>
      </c>
      <c r="NX15" s="1"/>
      <c r="NY15" s="1"/>
      <c r="NZ15" s="1">
        <v>1</v>
      </c>
      <c r="OA15" s="1"/>
      <c r="OB15" s="1"/>
      <c r="OC15" s="1">
        <v>1</v>
      </c>
      <c r="OD15" s="1"/>
      <c r="OE15" s="1"/>
      <c r="OF15" s="1">
        <v>1</v>
      </c>
      <c r="OG15" s="1"/>
      <c r="OH15" s="1"/>
      <c r="OI15" s="1">
        <v>1</v>
      </c>
      <c r="OJ15" s="1"/>
      <c r="OK15" s="1"/>
      <c r="OL15" s="1">
        <v>1</v>
      </c>
      <c r="OM15" s="1"/>
      <c r="ON15" s="1"/>
      <c r="OO15" s="59">
        <v>1</v>
      </c>
      <c r="OP15" s="59"/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1">
        <v>1</v>
      </c>
      <c r="PB15" s="1"/>
      <c r="PC15" s="1"/>
      <c r="PD15" s="1">
        <v>1</v>
      </c>
      <c r="PE15" s="1"/>
      <c r="PF15" s="1"/>
      <c r="PG15" s="1">
        <v>1</v>
      </c>
      <c r="PH15" s="1"/>
      <c r="PI15" s="1"/>
      <c r="PJ15" s="1">
        <v>1</v>
      </c>
      <c r="PK15" s="1"/>
      <c r="PL15" s="1"/>
      <c r="PM15" s="1">
        <v>1</v>
      </c>
      <c r="PN15" s="1"/>
      <c r="PO15" s="4"/>
      <c r="PP15" s="1">
        <v>1</v>
      </c>
      <c r="PQ15" s="1"/>
      <c r="PR15" s="1"/>
      <c r="PS15" s="1">
        <v>1</v>
      </c>
      <c r="PT15" s="1"/>
      <c r="PU15" s="1"/>
      <c r="PV15" s="1">
        <v>1</v>
      </c>
      <c r="PW15" s="1"/>
      <c r="PX15" s="1"/>
      <c r="PY15" s="1">
        <v>1</v>
      </c>
      <c r="PZ15" s="1"/>
      <c r="QA15" s="1"/>
      <c r="QB15" s="1">
        <v>1</v>
      </c>
      <c r="QC15" s="1"/>
      <c r="QD15" s="4"/>
      <c r="QE15" s="1">
        <v>1</v>
      </c>
      <c r="QF15" s="1"/>
      <c r="QG15" s="4"/>
      <c r="QH15" s="1">
        <v>1</v>
      </c>
      <c r="QI15" s="1"/>
      <c r="QJ15" s="4"/>
      <c r="QK15" s="1">
        <v>1</v>
      </c>
      <c r="QL15" s="1"/>
      <c r="QM15" s="4"/>
      <c r="QN15" s="1">
        <v>1</v>
      </c>
      <c r="QO15" s="1"/>
      <c r="QP15" s="4"/>
      <c r="QQ15" s="1">
        <v>1</v>
      </c>
      <c r="QR15" s="1"/>
      <c r="QS15" s="4"/>
      <c r="QT15" s="1">
        <v>1</v>
      </c>
      <c r="QU15" s="1"/>
      <c r="QV15" s="4"/>
      <c r="QW15" s="1">
        <v>1</v>
      </c>
      <c r="QX15" s="1"/>
      <c r="QY15" s="4"/>
      <c r="QZ15" s="1">
        <v>1</v>
      </c>
      <c r="RA15" s="1"/>
      <c r="RB15" s="4"/>
      <c r="RC15" s="1">
        <v>1</v>
      </c>
      <c r="RD15" s="1"/>
      <c r="RE15" s="4"/>
      <c r="RF15" s="1">
        <v>1</v>
      </c>
      <c r="RG15" s="1"/>
      <c r="RH15" s="4"/>
      <c r="RI15" s="1">
        <v>1</v>
      </c>
      <c r="RJ15" s="1"/>
      <c r="RK15" s="4"/>
      <c r="RL15" s="1">
        <v>1</v>
      </c>
      <c r="RM15" s="1"/>
      <c r="RN15" s="4"/>
      <c r="RO15" s="1">
        <v>1</v>
      </c>
      <c r="RP15" s="1"/>
      <c r="RQ15" s="4"/>
      <c r="RR15" s="1">
        <v>1</v>
      </c>
      <c r="RS15" s="1"/>
      <c r="RT15" s="4"/>
      <c r="RU15" s="1">
        <v>1</v>
      </c>
      <c r="RV15" s="1"/>
      <c r="RW15" s="4"/>
      <c r="RX15" s="1">
        <v>1</v>
      </c>
      <c r="RY15" s="1"/>
      <c r="RZ15" s="4"/>
      <c r="SA15" s="1">
        <v>1</v>
      </c>
      <c r="SB15" s="1"/>
      <c r="SC15" s="4"/>
      <c r="SD15" s="1">
        <v>1</v>
      </c>
      <c r="SE15" s="1"/>
      <c r="SF15" s="4"/>
      <c r="SG15" s="1">
        <v>1</v>
      </c>
      <c r="SH15" s="1"/>
      <c r="SI15" s="1"/>
      <c r="SJ15" s="1">
        <v>1</v>
      </c>
      <c r="SK15" s="1"/>
      <c r="SL15" s="1"/>
      <c r="SM15" s="1">
        <v>1</v>
      </c>
      <c r="SN15" s="1"/>
      <c r="SO15" s="1"/>
      <c r="SP15" s="1">
        <v>1</v>
      </c>
      <c r="SQ15" s="1"/>
      <c r="SR15" s="4"/>
      <c r="SS15" s="1">
        <v>1</v>
      </c>
      <c r="ST15" s="1"/>
      <c r="SU15" s="4"/>
      <c r="SV15" s="1">
        <v>1</v>
      </c>
      <c r="SW15" s="1"/>
      <c r="SX15" s="1"/>
      <c r="SY15" s="1">
        <v>1</v>
      </c>
      <c r="SZ15" s="1"/>
      <c r="TA15" s="1"/>
      <c r="TB15" s="1">
        <v>1</v>
      </c>
      <c r="TC15" s="1"/>
      <c r="TD15" s="4"/>
      <c r="TE15" s="59">
        <v>1</v>
      </c>
      <c r="TF15" s="59"/>
      <c r="TG15" s="59"/>
      <c r="TH15" s="1">
        <v>1</v>
      </c>
      <c r="TI15" s="1"/>
      <c r="TJ15" s="1"/>
      <c r="TK15" s="1">
        <v>1</v>
      </c>
      <c r="TL15" s="1"/>
      <c r="TM15" s="1"/>
      <c r="TN15" s="1">
        <v>1</v>
      </c>
      <c r="TO15" s="1"/>
      <c r="TP15" s="1"/>
      <c r="TQ15" s="1">
        <v>1</v>
      </c>
      <c r="TR15" s="1"/>
      <c r="TS15" s="1"/>
      <c r="TT15" s="1">
        <v>1</v>
      </c>
      <c r="TU15" s="1"/>
      <c r="TV15" s="1"/>
      <c r="TW15" s="1">
        <v>1</v>
      </c>
      <c r="TX15" s="1"/>
      <c r="TY15" s="1"/>
      <c r="TZ15" s="1">
        <v>1</v>
      </c>
      <c r="UA15" s="1"/>
      <c r="UB15" s="1"/>
      <c r="UC15" s="1">
        <v>1</v>
      </c>
      <c r="UD15" s="1"/>
      <c r="UE15" s="1"/>
      <c r="UF15" s="1">
        <v>1</v>
      </c>
      <c r="UG15" s="1"/>
      <c r="UH15" s="1"/>
      <c r="UI15" s="1">
        <v>1</v>
      </c>
      <c r="UJ15" s="1"/>
      <c r="UK15" s="1"/>
      <c r="UL15" s="1">
        <v>1</v>
      </c>
      <c r="UM15" s="1"/>
      <c r="UN15" s="1"/>
      <c r="UO15" s="1">
        <v>1</v>
      </c>
      <c r="UP15" s="1"/>
      <c r="UQ15" s="1"/>
      <c r="UR15" s="1">
        <v>1</v>
      </c>
      <c r="US15" s="1"/>
      <c r="UT15" s="1"/>
      <c r="UU15" s="1">
        <v>1</v>
      </c>
      <c r="UV15" s="1"/>
      <c r="UW15" s="1"/>
      <c r="UX15" s="1">
        <v>1</v>
      </c>
      <c r="UY15" s="1"/>
      <c r="UZ15" s="1"/>
      <c r="VA15" s="1">
        <v>1</v>
      </c>
      <c r="VB15" s="1"/>
      <c r="VC15" s="1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</row>
    <row r="16" spans="1:584" ht="15.75" x14ac:dyDescent="0.25">
      <c r="A16" s="2">
        <v>3</v>
      </c>
      <c r="B16" s="1" t="s">
        <v>3209</v>
      </c>
      <c r="C16" s="59">
        <v>1</v>
      </c>
      <c r="D16" s="59"/>
      <c r="E16" s="5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59">
        <v>1</v>
      </c>
      <c r="AH16" s="59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1">
        <v>1</v>
      </c>
      <c r="BX16" s="1"/>
      <c r="BY16" s="4"/>
      <c r="BZ16" s="1">
        <v>1</v>
      </c>
      <c r="CA16" s="1"/>
      <c r="CB16" s="4"/>
      <c r="CC16" s="1">
        <v>1</v>
      </c>
      <c r="CD16" s="1"/>
      <c r="CE16" s="4"/>
      <c r="CF16" s="1">
        <v>1</v>
      </c>
      <c r="CG16" s="1"/>
      <c r="CH16" s="4"/>
      <c r="CI16" s="1">
        <v>1</v>
      </c>
      <c r="CJ16" s="1"/>
      <c r="CK16" s="4"/>
      <c r="CL16" s="1">
        <v>1</v>
      </c>
      <c r="CM16" s="1"/>
      <c r="CN16" s="4"/>
      <c r="CO16" s="1">
        <v>1</v>
      </c>
      <c r="CP16" s="1"/>
      <c r="CQ16" s="4"/>
      <c r="CR16" s="1">
        <v>1</v>
      </c>
      <c r="CS16" s="1"/>
      <c r="CT16" s="4"/>
      <c r="CU16" s="1">
        <v>1</v>
      </c>
      <c r="CV16" s="1"/>
      <c r="CW16" s="4"/>
      <c r="CX16" s="1">
        <v>1</v>
      </c>
      <c r="CY16" s="1"/>
      <c r="CZ16" s="4"/>
      <c r="DA16" s="1">
        <v>1</v>
      </c>
      <c r="DB16" s="1"/>
      <c r="DC16" s="4"/>
      <c r="DD16" s="1">
        <v>1</v>
      </c>
      <c r="DE16" s="1"/>
      <c r="DF16" s="4"/>
      <c r="DG16" s="1">
        <v>1</v>
      </c>
      <c r="DH16" s="1"/>
      <c r="DI16" s="4"/>
      <c r="DJ16" s="1">
        <v>1</v>
      </c>
      <c r="DK16" s="1"/>
      <c r="DL16" s="4"/>
      <c r="DM16" s="1">
        <v>1</v>
      </c>
      <c r="DN16" s="1"/>
      <c r="DO16" s="4"/>
      <c r="DP16" s="1">
        <v>1</v>
      </c>
      <c r="DQ16" s="1"/>
      <c r="DR16" s="4"/>
      <c r="DS16" s="1">
        <v>1</v>
      </c>
      <c r="DT16" s="1"/>
      <c r="DU16" s="4"/>
      <c r="DV16" s="1">
        <v>1</v>
      </c>
      <c r="DW16" s="1"/>
      <c r="DX16" s="4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4"/>
      <c r="EK16" s="1">
        <v>1</v>
      </c>
      <c r="EL16" s="1"/>
      <c r="EM16" s="4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4"/>
      <c r="EW16" s="59">
        <v>1</v>
      </c>
      <c r="EX16" s="59"/>
      <c r="EY16" s="59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/>
      <c r="GK16" s="1">
        <v>1</v>
      </c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/>
      <c r="HI16" s="1">
        <v>1</v>
      </c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4"/>
      <c r="IR16" s="1">
        <v>1</v>
      </c>
      <c r="IS16" s="1"/>
      <c r="IT16" s="4"/>
      <c r="IU16" s="1">
        <v>1</v>
      </c>
      <c r="IV16" s="1"/>
      <c r="IW16" s="4"/>
      <c r="IX16" s="1">
        <v>1</v>
      </c>
      <c r="IY16" s="1"/>
      <c r="IZ16" s="4"/>
      <c r="JA16" s="1">
        <v>1</v>
      </c>
      <c r="JB16" s="1"/>
      <c r="JC16" s="4"/>
      <c r="JD16" s="1">
        <v>1</v>
      </c>
      <c r="JE16" s="1"/>
      <c r="JF16" s="4"/>
      <c r="JG16" s="1">
        <v>1</v>
      </c>
      <c r="JH16" s="1"/>
      <c r="JI16" s="4"/>
      <c r="JJ16" s="1">
        <v>1</v>
      </c>
      <c r="JK16" s="1"/>
      <c r="JL16" s="4"/>
      <c r="JM16" s="1">
        <v>1</v>
      </c>
      <c r="JN16" s="1"/>
      <c r="JO16" s="4"/>
      <c r="JP16" s="1">
        <v>1</v>
      </c>
      <c r="JQ16" s="1"/>
      <c r="JR16" s="4"/>
      <c r="JS16" s="1">
        <v>1</v>
      </c>
      <c r="JT16" s="1"/>
      <c r="JU16" s="4"/>
      <c r="JV16" s="1">
        <v>1</v>
      </c>
      <c r="JW16" s="1"/>
      <c r="JX16" s="4"/>
      <c r="JY16" s="1"/>
      <c r="JZ16" s="1">
        <v>1</v>
      </c>
      <c r="KA16" s="1"/>
      <c r="KB16" s="1">
        <v>1</v>
      </c>
      <c r="KC16" s="1"/>
      <c r="KD16" s="1"/>
      <c r="KE16" s="1">
        <v>1</v>
      </c>
      <c r="KF16" s="1"/>
      <c r="KG16" s="1"/>
      <c r="KH16" s="1"/>
      <c r="KI16" s="1">
        <v>1</v>
      </c>
      <c r="KJ16" s="1"/>
      <c r="KK16" s="1">
        <v>1</v>
      </c>
      <c r="KL16" s="1"/>
      <c r="KM16" s="1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1">
        <v>1</v>
      </c>
      <c r="MN16" s="1"/>
      <c r="MO16" s="1"/>
      <c r="MP16" s="59">
        <v>1</v>
      </c>
      <c r="MQ16" s="59"/>
      <c r="MR16" s="59"/>
      <c r="MS16" s="1">
        <v>1</v>
      </c>
      <c r="MT16" s="1"/>
      <c r="MU16" s="1"/>
      <c r="MV16" s="1">
        <v>1</v>
      </c>
      <c r="MW16" s="1"/>
      <c r="MX16" s="1"/>
      <c r="MY16" s="1"/>
      <c r="MZ16" s="1">
        <v>1</v>
      </c>
      <c r="NA16" s="1"/>
      <c r="NB16" s="1">
        <v>1</v>
      </c>
      <c r="NC16" s="1"/>
      <c r="ND16" s="1"/>
      <c r="NE16" s="1">
        <v>1</v>
      </c>
      <c r="NF16" s="1"/>
      <c r="NG16" s="1"/>
      <c r="NH16" s="1">
        <v>1</v>
      </c>
      <c r="NI16" s="1"/>
      <c r="NJ16" s="1"/>
      <c r="NK16" s="59">
        <v>1</v>
      </c>
      <c r="NL16" s="59"/>
      <c r="NM16" s="59"/>
      <c r="NN16" s="1">
        <v>1</v>
      </c>
      <c r="NO16" s="1"/>
      <c r="NP16" s="1"/>
      <c r="NQ16" s="1">
        <v>1</v>
      </c>
      <c r="NR16" s="1"/>
      <c r="NS16" s="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1">
        <v>1</v>
      </c>
      <c r="OM16" s="1"/>
      <c r="ON16" s="1"/>
      <c r="OO16" s="59">
        <v>1</v>
      </c>
      <c r="OP16" s="59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1"/>
      <c r="PB16" s="1">
        <v>1</v>
      </c>
      <c r="PC16" s="1"/>
      <c r="PD16" s="1">
        <v>1</v>
      </c>
      <c r="PE16" s="1"/>
      <c r="PF16" s="1"/>
      <c r="PG16" s="1">
        <v>1</v>
      </c>
      <c r="PH16" s="1"/>
      <c r="PI16" s="1"/>
      <c r="PJ16" s="1">
        <v>1</v>
      </c>
      <c r="PK16" s="1"/>
      <c r="PL16" s="1"/>
      <c r="PM16" s="1">
        <v>1</v>
      </c>
      <c r="PN16" s="1"/>
      <c r="PO16" s="4"/>
      <c r="PP16" s="1">
        <v>1</v>
      </c>
      <c r="PQ16" s="1"/>
      <c r="PR16" s="1"/>
      <c r="PS16" s="1">
        <v>1</v>
      </c>
      <c r="PT16" s="1"/>
      <c r="PU16" s="1"/>
      <c r="PV16" s="1">
        <v>1</v>
      </c>
      <c r="PW16" s="1"/>
      <c r="PX16" s="1"/>
      <c r="PY16" s="1">
        <v>1</v>
      </c>
      <c r="PZ16" s="1"/>
      <c r="QA16" s="1"/>
      <c r="QB16" s="1">
        <v>1</v>
      </c>
      <c r="QC16" s="1"/>
      <c r="QD16" s="4"/>
      <c r="QE16" s="1">
        <v>1</v>
      </c>
      <c r="QF16" s="1"/>
      <c r="QG16" s="4"/>
      <c r="QH16" s="1">
        <v>1</v>
      </c>
      <c r="QI16" s="1"/>
      <c r="QJ16" s="4"/>
      <c r="QK16" s="1">
        <v>1</v>
      </c>
      <c r="QL16" s="1"/>
      <c r="QM16" s="4"/>
      <c r="QN16" s="1">
        <v>1</v>
      </c>
      <c r="QO16" s="1"/>
      <c r="QP16" s="4"/>
      <c r="QQ16" s="1">
        <v>1</v>
      </c>
      <c r="QR16" s="1"/>
      <c r="QS16" s="4"/>
      <c r="QT16" s="1">
        <v>1</v>
      </c>
      <c r="QU16" s="1"/>
      <c r="QV16" s="4"/>
      <c r="QW16" s="1">
        <v>1</v>
      </c>
      <c r="QX16" s="1"/>
      <c r="QY16" s="4"/>
      <c r="QZ16" s="1">
        <v>1</v>
      </c>
      <c r="RA16" s="1"/>
      <c r="RB16" s="4"/>
      <c r="RC16" s="1">
        <v>1</v>
      </c>
      <c r="RD16" s="1"/>
      <c r="RE16" s="4"/>
      <c r="RF16" s="1">
        <v>1</v>
      </c>
      <c r="RG16" s="1"/>
      <c r="RH16" s="4"/>
      <c r="RI16" s="1">
        <v>1</v>
      </c>
      <c r="RJ16" s="1"/>
      <c r="RK16" s="4"/>
      <c r="RL16" s="1">
        <v>1</v>
      </c>
      <c r="RM16" s="1"/>
      <c r="RN16" s="4"/>
      <c r="RO16" s="1">
        <v>1</v>
      </c>
      <c r="RP16" s="1"/>
      <c r="RQ16" s="4"/>
      <c r="RR16" s="1">
        <v>1</v>
      </c>
      <c r="RS16" s="1"/>
      <c r="RT16" s="4"/>
      <c r="RU16" s="1">
        <v>1</v>
      </c>
      <c r="RV16" s="1"/>
      <c r="RW16" s="4"/>
      <c r="RX16" s="1">
        <v>1</v>
      </c>
      <c r="RY16" s="1"/>
      <c r="RZ16" s="4"/>
      <c r="SA16" s="1">
        <v>1</v>
      </c>
      <c r="SB16" s="1"/>
      <c r="SC16" s="4"/>
      <c r="SD16" s="1">
        <v>1</v>
      </c>
      <c r="SE16" s="1"/>
      <c r="SF16" s="4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4"/>
      <c r="SS16" s="1">
        <v>1</v>
      </c>
      <c r="ST16" s="1"/>
      <c r="SU16" s="4"/>
      <c r="SV16" s="1">
        <v>1</v>
      </c>
      <c r="SW16" s="1"/>
      <c r="SX16" s="1"/>
      <c r="SY16" s="1">
        <v>1</v>
      </c>
      <c r="SZ16" s="1"/>
      <c r="TA16" s="1"/>
      <c r="TB16" s="1">
        <v>1</v>
      </c>
      <c r="TC16" s="1"/>
      <c r="TD16" s="4"/>
      <c r="TE16" s="59">
        <v>1</v>
      </c>
      <c r="TF16" s="59"/>
      <c r="TG16" s="59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1">
        <v>1</v>
      </c>
      <c r="TU16" s="1"/>
      <c r="TV16" s="1"/>
      <c r="TW16" s="1">
        <v>1</v>
      </c>
      <c r="TX16" s="1"/>
      <c r="TY16" s="1"/>
      <c r="TZ16" s="1">
        <v>1</v>
      </c>
      <c r="UA16" s="1"/>
      <c r="UB16" s="1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1">
        <v>1</v>
      </c>
      <c r="UP16" s="1"/>
      <c r="UQ16" s="1"/>
      <c r="UR16" s="1"/>
      <c r="US16" s="1">
        <v>1</v>
      </c>
      <c r="UT16" s="1"/>
      <c r="UU16" s="1">
        <v>1</v>
      </c>
      <c r="UV16" s="1"/>
      <c r="UW16" s="1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5.75" x14ac:dyDescent="0.25">
      <c r="A17" s="2">
        <v>4</v>
      </c>
      <c r="B17" s="1" t="s">
        <v>3191</v>
      </c>
      <c r="C17" s="59"/>
      <c r="D17" s="59">
        <v>1</v>
      </c>
      <c r="E17" s="5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59"/>
      <c r="AH17" s="59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4"/>
      <c r="BH17" s="1"/>
      <c r="BI17" s="1">
        <v>1</v>
      </c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4"/>
      <c r="BW17" s="1"/>
      <c r="BX17" s="1">
        <v>1</v>
      </c>
      <c r="BY17" s="4"/>
      <c r="BZ17" s="1"/>
      <c r="CA17" s="1">
        <v>1</v>
      </c>
      <c r="CB17" s="4"/>
      <c r="CC17" s="1"/>
      <c r="CD17" s="1">
        <v>1</v>
      </c>
      <c r="CE17" s="4"/>
      <c r="CF17" s="1"/>
      <c r="CG17" s="1">
        <v>1</v>
      </c>
      <c r="CH17" s="4"/>
      <c r="CI17" s="1">
        <v>1</v>
      </c>
      <c r="CJ17" s="1"/>
      <c r="CK17" s="4"/>
      <c r="CL17" s="1"/>
      <c r="CM17" s="1">
        <v>1</v>
      </c>
      <c r="CN17" s="4"/>
      <c r="CO17" s="1"/>
      <c r="CP17" s="1">
        <v>1</v>
      </c>
      <c r="CQ17" s="4"/>
      <c r="CR17" s="1">
        <v>1</v>
      </c>
      <c r="CS17" s="1"/>
      <c r="CT17" s="4"/>
      <c r="CU17" s="1"/>
      <c r="CV17" s="1">
        <v>1</v>
      </c>
      <c r="CW17" s="4"/>
      <c r="CX17" s="1"/>
      <c r="CY17" s="1">
        <v>1</v>
      </c>
      <c r="CZ17" s="4"/>
      <c r="DA17" s="1"/>
      <c r="DB17" s="1">
        <v>1</v>
      </c>
      <c r="DC17" s="4"/>
      <c r="DD17" s="1">
        <v>1</v>
      </c>
      <c r="DE17" s="1"/>
      <c r="DF17" s="4"/>
      <c r="DG17" s="1"/>
      <c r="DH17" s="1">
        <v>1</v>
      </c>
      <c r="DI17" s="4"/>
      <c r="DJ17" s="1"/>
      <c r="DK17" s="1">
        <v>1</v>
      </c>
      <c r="DL17" s="4"/>
      <c r="DM17" s="1">
        <v>1</v>
      </c>
      <c r="DN17" s="1"/>
      <c r="DO17" s="4"/>
      <c r="DP17" s="1"/>
      <c r="DQ17" s="1">
        <v>1</v>
      </c>
      <c r="DR17" s="4"/>
      <c r="DS17" s="1">
        <v>1</v>
      </c>
      <c r="DT17" s="1"/>
      <c r="DU17" s="4"/>
      <c r="DV17" s="1"/>
      <c r="DW17" s="1">
        <v>1</v>
      </c>
      <c r="DX17" s="4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4"/>
      <c r="EK17" s="1"/>
      <c r="EL17" s="1">
        <v>1</v>
      </c>
      <c r="EM17" s="4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4"/>
      <c r="EW17" s="59"/>
      <c r="EX17" s="59">
        <v>1</v>
      </c>
      <c r="EY17" s="59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>
        <v>1</v>
      </c>
      <c r="IP17" s="1"/>
      <c r="IQ17" s="4"/>
      <c r="IR17" s="1"/>
      <c r="IS17" s="1">
        <v>1</v>
      </c>
      <c r="IT17" s="4"/>
      <c r="IU17" s="1"/>
      <c r="IV17" s="1">
        <v>1</v>
      </c>
      <c r="IW17" s="4"/>
      <c r="IX17" s="1"/>
      <c r="IY17" s="1">
        <v>1</v>
      </c>
      <c r="IZ17" s="4"/>
      <c r="JA17" s="1"/>
      <c r="JB17" s="1">
        <v>1</v>
      </c>
      <c r="JC17" s="4"/>
      <c r="JD17" s="1">
        <v>1</v>
      </c>
      <c r="JE17" s="1"/>
      <c r="JF17" s="4"/>
      <c r="JG17" s="1"/>
      <c r="JH17" s="1">
        <v>1</v>
      </c>
      <c r="JI17" s="4"/>
      <c r="JJ17" s="1"/>
      <c r="JK17" s="1">
        <v>1</v>
      </c>
      <c r="JL17" s="4"/>
      <c r="JM17" s="1">
        <v>1</v>
      </c>
      <c r="JN17" s="1"/>
      <c r="JO17" s="4"/>
      <c r="JP17" s="1"/>
      <c r="JQ17" s="1">
        <v>1</v>
      </c>
      <c r="JR17" s="4"/>
      <c r="JS17" s="1"/>
      <c r="JT17" s="1">
        <v>1</v>
      </c>
      <c r="JU17" s="4"/>
      <c r="JV17" s="1"/>
      <c r="JW17" s="1">
        <v>1</v>
      </c>
      <c r="JX17" s="4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1"/>
      <c r="KR17" s="1">
        <v>1</v>
      </c>
      <c r="KS17" s="1"/>
      <c r="KT17" s="1"/>
      <c r="KU17" s="1">
        <v>1</v>
      </c>
      <c r="KV17" s="1"/>
      <c r="KW17" s="1"/>
      <c r="KX17" s="1">
        <v>1</v>
      </c>
      <c r="KY17" s="1"/>
      <c r="KZ17" s="1"/>
      <c r="LA17" s="1">
        <v>1</v>
      </c>
      <c r="LB17" s="1"/>
      <c r="LC17" s="1"/>
      <c r="LD17" s="1">
        <v>1</v>
      </c>
      <c r="LE17" s="1"/>
      <c r="LF17" s="1"/>
      <c r="LG17" s="1">
        <v>1</v>
      </c>
      <c r="LH17" s="1"/>
      <c r="LI17" s="1"/>
      <c r="LJ17" s="1">
        <v>1</v>
      </c>
      <c r="LK17" s="1"/>
      <c r="LL17" s="1"/>
      <c r="LM17" s="1">
        <v>1</v>
      </c>
      <c r="LN17" s="1"/>
      <c r="LO17" s="1"/>
      <c r="LP17" s="1">
        <v>1</v>
      </c>
      <c r="LQ17" s="1"/>
      <c r="LR17" s="1"/>
      <c r="LS17" s="1">
        <v>1</v>
      </c>
      <c r="LT17" s="1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/>
      <c r="ME17" s="1">
        <v>1</v>
      </c>
      <c r="MF17" s="1"/>
      <c r="MG17" s="1"/>
      <c r="MH17" s="1">
        <v>1</v>
      </c>
      <c r="MI17" s="1"/>
      <c r="MJ17" s="1"/>
      <c r="MK17" s="1">
        <v>1</v>
      </c>
      <c r="ML17" s="1"/>
      <c r="MM17" s="1"/>
      <c r="MN17" s="1">
        <v>1</v>
      </c>
      <c r="MO17" s="1"/>
      <c r="MP17" s="59"/>
      <c r="MQ17" s="59">
        <v>1</v>
      </c>
      <c r="MR17" s="59"/>
      <c r="MS17" s="1"/>
      <c r="MT17" s="1">
        <v>1</v>
      </c>
      <c r="MU17" s="1"/>
      <c r="MV17" s="1"/>
      <c r="MW17" s="1">
        <v>1</v>
      </c>
      <c r="MX17" s="1"/>
      <c r="MY17" s="1"/>
      <c r="MZ17" s="1">
        <v>1</v>
      </c>
      <c r="NA17" s="1"/>
      <c r="NB17" s="1"/>
      <c r="NC17" s="1">
        <v>1</v>
      </c>
      <c r="ND17" s="1"/>
      <c r="NE17" s="1"/>
      <c r="NF17" s="1">
        <v>1</v>
      </c>
      <c r="NG17" s="1"/>
      <c r="NH17" s="1"/>
      <c r="NI17" s="1">
        <v>1</v>
      </c>
      <c r="NJ17" s="1"/>
      <c r="NK17" s="59"/>
      <c r="NL17" s="59">
        <v>1</v>
      </c>
      <c r="NM17" s="59"/>
      <c r="NN17" s="1"/>
      <c r="NO17" s="1">
        <v>1</v>
      </c>
      <c r="NP17" s="1"/>
      <c r="NQ17" s="1"/>
      <c r="NR17" s="1">
        <v>1</v>
      </c>
      <c r="NS17" s="1"/>
      <c r="NT17" s="1"/>
      <c r="NU17" s="1">
        <v>1</v>
      </c>
      <c r="NV17" s="1"/>
      <c r="NW17" s="1"/>
      <c r="NX17" s="1">
        <v>1</v>
      </c>
      <c r="NY17" s="1"/>
      <c r="NZ17" s="1"/>
      <c r="OA17" s="1">
        <v>1</v>
      </c>
      <c r="OB17" s="1"/>
      <c r="OC17" s="1"/>
      <c r="OD17" s="1">
        <v>1</v>
      </c>
      <c r="OE17" s="1"/>
      <c r="OF17" s="1"/>
      <c r="OG17" s="1">
        <v>1</v>
      </c>
      <c r="OH17" s="1"/>
      <c r="OI17" s="1"/>
      <c r="OJ17" s="1">
        <v>1</v>
      </c>
      <c r="OK17" s="1"/>
      <c r="OL17" s="1"/>
      <c r="OM17" s="1">
        <v>1</v>
      </c>
      <c r="ON17" s="1"/>
      <c r="OO17" s="59"/>
      <c r="OP17" s="59">
        <v>1</v>
      </c>
      <c r="OQ17" s="1"/>
      <c r="OR17" s="1"/>
      <c r="OS17" s="1">
        <v>1</v>
      </c>
      <c r="OT17" s="1"/>
      <c r="OU17" s="1"/>
      <c r="OV17" s="1">
        <v>1</v>
      </c>
      <c r="OW17" s="1"/>
      <c r="OX17" s="1"/>
      <c r="OY17" s="1">
        <v>1</v>
      </c>
      <c r="OZ17" s="1"/>
      <c r="PA17" s="1"/>
      <c r="PB17" s="1">
        <v>1</v>
      </c>
      <c r="PC17" s="1"/>
      <c r="PD17" s="1"/>
      <c r="PE17" s="1">
        <v>1</v>
      </c>
      <c r="PF17" s="1"/>
      <c r="PG17" s="1"/>
      <c r="PH17" s="1">
        <v>1</v>
      </c>
      <c r="PI17" s="1"/>
      <c r="PJ17" s="1">
        <v>1</v>
      </c>
      <c r="PK17" s="1"/>
      <c r="PL17" s="1"/>
      <c r="PM17" s="1">
        <v>1</v>
      </c>
      <c r="PN17" s="1"/>
      <c r="PO17" s="4"/>
      <c r="PP17" s="1"/>
      <c r="PQ17" s="1">
        <v>1</v>
      </c>
      <c r="PR17" s="1"/>
      <c r="PS17" s="1"/>
      <c r="PT17" s="1">
        <v>1</v>
      </c>
      <c r="PU17" s="1"/>
      <c r="PV17" s="1">
        <v>1</v>
      </c>
      <c r="PW17" s="1"/>
      <c r="PX17" s="1"/>
      <c r="PY17" s="1"/>
      <c r="PZ17" s="1">
        <v>1</v>
      </c>
      <c r="QA17" s="1"/>
      <c r="QB17" s="1">
        <v>1</v>
      </c>
      <c r="QC17" s="1"/>
      <c r="QD17" s="4"/>
      <c r="QE17" s="1"/>
      <c r="QF17" s="1">
        <v>1</v>
      </c>
      <c r="QG17" s="4"/>
      <c r="QH17" s="1"/>
      <c r="QI17" s="1">
        <v>1</v>
      </c>
      <c r="QJ17" s="4"/>
      <c r="QK17" s="1"/>
      <c r="QL17" s="1">
        <v>1</v>
      </c>
      <c r="QM17" s="4"/>
      <c r="QN17" s="1"/>
      <c r="QO17" s="1">
        <v>1</v>
      </c>
      <c r="QP17" s="4"/>
      <c r="QQ17" s="1">
        <v>1</v>
      </c>
      <c r="QR17" s="1"/>
      <c r="QS17" s="4"/>
      <c r="QT17" s="1"/>
      <c r="QU17" s="1">
        <v>1</v>
      </c>
      <c r="QV17" s="4"/>
      <c r="QW17" s="1"/>
      <c r="QX17" s="1">
        <v>1</v>
      </c>
      <c r="QY17" s="4"/>
      <c r="QZ17" s="1">
        <v>1</v>
      </c>
      <c r="RA17" s="1"/>
      <c r="RB17" s="4"/>
      <c r="RC17" s="1"/>
      <c r="RD17" s="1">
        <v>1</v>
      </c>
      <c r="RE17" s="4"/>
      <c r="RF17" s="1"/>
      <c r="RG17" s="1">
        <v>1</v>
      </c>
      <c r="RH17" s="4"/>
      <c r="RI17" s="1"/>
      <c r="RJ17" s="1">
        <v>1</v>
      </c>
      <c r="RK17" s="4"/>
      <c r="RL17" s="1">
        <v>1</v>
      </c>
      <c r="RM17" s="1"/>
      <c r="RN17" s="4"/>
      <c r="RO17" s="1"/>
      <c r="RP17" s="1">
        <v>1</v>
      </c>
      <c r="RQ17" s="4"/>
      <c r="RR17" s="1"/>
      <c r="RS17" s="1">
        <v>1</v>
      </c>
      <c r="RT17" s="4"/>
      <c r="RU17" s="1">
        <v>1</v>
      </c>
      <c r="RV17" s="1"/>
      <c r="RW17" s="4"/>
      <c r="RX17" s="1"/>
      <c r="RY17" s="1">
        <v>1</v>
      </c>
      <c r="RZ17" s="4"/>
      <c r="SA17" s="1">
        <v>1</v>
      </c>
      <c r="SB17" s="1"/>
      <c r="SC17" s="4"/>
      <c r="SD17" s="1"/>
      <c r="SE17" s="1">
        <v>1</v>
      </c>
      <c r="SF17" s="4"/>
      <c r="SG17" s="1"/>
      <c r="SH17" s="1">
        <v>1</v>
      </c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4"/>
      <c r="SS17" s="1"/>
      <c r="ST17" s="1">
        <v>1</v>
      </c>
      <c r="SU17" s="4"/>
      <c r="SV17" s="1"/>
      <c r="SW17" s="1">
        <v>1</v>
      </c>
      <c r="SX17" s="1"/>
      <c r="SY17" s="1"/>
      <c r="SZ17" s="1">
        <v>1</v>
      </c>
      <c r="TA17" s="1"/>
      <c r="TB17" s="1">
        <v>1</v>
      </c>
      <c r="TC17" s="1"/>
      <c r="TD17" s="4"/>
      <c r="TE17" s="59"/>
      <c r="TF17" s="59">
        <v>1</v>
      </c>
      <c r="TG17" s="59"/>
      <c r="TH17" s="1"/>
      <c r="TI17" s="1">
        <v>1</v>
      </c>
      <c r="TJ17" s="1"/>
      <c r="TK17" s="1"/>
      <c r="TL17" s="1">
        <v>1</v>
      </c>
      <c r="TM17" s="1"/>
      <c r="TN17" s="1"/>
      <c r="TO17" s="1">
        <v>1</v>
      </c>
      <c r="TP17" s="1"/>
      <c r="TQ17" s="1"/>
      <c r="TR17" s="1">
        <v>1</v>
      </c>
      <c r="TS17" s="1"/>
      <c r="TT17" s="1"/>
      <c r="TU17" s="1">
        <v>1</v>
      </c>
      <c r="TV17" s="1"/>
      <c r="TW17" s="1"/>
      <c r="TX17" s="1">
        <v>1</v>
      </c>
      <c r="TY17" s="1"/>
      <c r="TZ17" s="1"/>
      <c r="UA17" s="1">
        <v>1</v>
      </c>
      <c r="UB17" s="1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1"/>
      <c r="UM17" s="1">
        <v>1</v>
      </c>
      <c r="UN17" s="1"/>
      <c r="UO17" s="1"/>
      <c r="UP17" s="1">
        <v>1</v>
      </c>
      <c r="UQ17" s="1"/>
      <c r="UR17" s="1"/>
      <c r="US17" s="1">
        <v>1</v>
      </c>
      <c r="UT17" s="1"/>
      <c r="UU17" s="1"/>
      <c r="UV17" s="1">
        <v>1</v>
      </c>
      <c r="UW17" s="1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</row>
    <row r="18" spans="1:584" ht="15.75" x14ac:dyDescent="0.25">
      <c r="A18" s="2">
        <v>5</v>
      </c>
      <c r="B18" s="1" t="s">
        <v>3192</v>
      </c>
      <c r="C18" s="59"/>
      <c r="D18" s="59">
        <v>1</v>
      </c>
      <c r="E18" s="59"/>
      <c r="F18" s="59"/>
      <c r="G18" s="59">
        <v>1</v>
      </c>
      <c r="H18" s="1"/>
      <c r="I18" s="59">
        <v>1</v>
      </c>
      <c r="J18" s="59"/>
      <c r="K18" s="1"/>
      <c r="L18" s="59">
        <v>1</v>
      </c>
      <c r="M18" s="59"/>
      <c r="N18" s="1"/>
      <c r="O18" s="59">
        <v>1</v>
      </c>
      <c r="P18" s="59"/>
      <c r="Q18" s="1"/>
      <c r="R18" s="59">
        <v>1</v>
      </c>
      <c r="S18" s="59"/>
      <c r="T18" s="1"/>
      <c r="U18" s="59">
        <v>1</v>
      </c>
      <c r="V18" s="59"/>
      <c r="W18" s="1"/>
      <c r="X18" s="59">
        <v>1</v>
      </c>
      <c r="Y18" s="59"/>
      <c r="Z18" s="1"/>
      <c r="AA18" s="59">
        <v>1</v>
      </c>
      <c r="AB18" s="59"/>
      <c r="AC18" s="1"/>
      <c r="AD18" s="59">
        <v>1</v>
      </c>
      <c r="AE18" s="59"/>
      <c r="AF18" s="1"/>
      <c r="AG18" s="59"/>
      <c r="AH18" s="59">
        <v>1</v>
      </c>
      <c r="AI18" s="1"/>
      <c r="AJ18" s="59">
        <v>1</v>
      </c>
      <c r="AK18" s="59"/>
      <c r="AL18" s="1"/>
      <c r="AM18" s="59">
        <v>1</v>
      </c>
      <c r="AN18" s="59"/>
      <c r="AO18" s="1"/>
      <c r="AP18" s="59">
        <v>1</v>
      </c>
      <c r="AQ18" s="59"/>
      <c r="AR18" s="1"/>
      <c r="AS18" s="1">
        <v>1</v>
      </c>
      <c r="AT18" s="1"/>
      <c r="AU18" s="1"/>
      <c r="AV18" s="59">
        <v>1</v>
      </c>
      <c r="AW18" s="59"/>
      <c r="AX18" s="1"/>
      <c r="AY18" s="59">
        <v>1</v>
      </c>
      <c r="AZ18" s="59"/>
      <c r="BA18" s="1"/>
      <c r="BB18" s="4">
        <v>1</v>
      </c>
      <c r="BC18" s="4"/>
      <c r="BD18" s="1"/>
      <c r="BE18" s="4">
        <v>1</v>
      </c>
      <c r="BF18" s="4"/>
      <c r="BG18" s="4"/>
      <c r="BH18" s="59">
        <v>1</v>
      </c>
      <c r="BI18" s="59"/>
      <c r="BJ18" s="1"/>
      <c r="BK18" s="59">
        <v>1</v>
      </c>
      <c r="BL18" s="59"/>
      <c r="BM18" s="1"/>
      <c r="BN18" s="4">
        <v>1</v>
      </c>
      <c r="BO18" s="4"/>
      <c r="BP18" s="1"/>
      <c r="BQ18" s="59">
        <v>1</v>
      </c>
      <c r="BR18" s="59"/>
      <c r="BS18" s="1"/>
      <c r="BT18" s="4">
        <v>1</v>
      </c>
      <c r="BU18" s="4"/>
      <c r="BV18" s="4"/>
      <c r="BW18" s="59">
        <v>1</v>
      </c>
      <c r="BX18" s="59"/>
      <c r="BY18" s="4"/>
      <c r="BZ18" s="59">
        <v>1</v>
      </c>
      <c r="CA18" s="59"/>
      <c r="CB18" s="4"/>
      <c r="CC18" s="59">
        <v>1</v>
      </c>
      <c r="CD18" s="59"/>
      <c r="CE18" s="4"/>
      <c r="CF18" s="59">
        <v>1</v>
      </c>
      <c r="CG18" s="59"/>
      <c r="CH18" s="4"/>
      <c r="CI18" s="4">
        <v>1</v>
      </c>
      <c r="CJ18" s="4"/>
      <c r="CK18" s="4"/>
      <c r="CL18" s="59">
        <v>1</v>
      </c>
      <c r="CM18" s="59"/>
      <c r="CN18" s="4"/>
      <c r="CO18" s="59">
        <v>1</v>
      </c>
      <c r="CP18" s="59"/>
      <c r="CQ18" s="4"/>
      <c r="CR18" s="4">
        <v>1</v>
      </c>
      <c r="CS18" s="4"/>
      <c r="CT18" s="4"/>
      <c r="CU18" s="59">
        <v>1</v>
      </c>
      <c r="CV18" s="59"/>
      <c r="CW18" s="4"/>
      <c r="CX18" s="59">
        <v>1</v>
      </c>
      <c r="CY18" s="59"/>
      <c r="CZ18" s="4"/>
      <c r="DA18" s="59">
        <v>1</v>
      </c>
      <c r="DB18" s="59"/>
      <c r="DC18" s="4"/>
      <c r="DD18" s="4">
        <v>1</v>
      </c>
      <c r="DE18" s="4"/>
      <c r="DF18" s="4"/>
      <c r="DG18" s="59">
        <v>1</v>
      </c>
      <c r="DH18" s="59"/>
      <c r="DI18" s="4"/>
      <c r="DJ18" s="59">
        <v>1</v>
      </c>
      <c r="DK18" s="59"/>
      <c r="DL18" s="4"/>
      <c r="DM18" s="4">
        <v>1</v>
      </c>
      <c r="DN18" s="4"/>
      <c r="DO18" s="4"/>
      <c r="DP18" s="59">
        <v>1</v>
      </c>
      <c r="DQ18" s="59"/>
      <c r="DR18" s="4"/>
      <c r="DS18" s="4">
        <v>1</v>
      </c>
      <c r="DT18" s="4"/>
      <c r="DU18" s="4"/>
      <c r="DV18" s="59">
        <v>1</v>
      </c>
      <c r="DW18" s="59"/>
      <c r="DX18" s="4"/>
      <c r="DY18" s="59">
        <v>1</v>
      </c>
      <c r="DZ18" s="59"/>
      <c r="EA18" s="1"/>
      <c r="EB18" s="59">
        <v>1</v>
      </c>
      <c r="EC18" s="59"/>
      <c r="ED18" s="1"/>
      <c r="EE18" s="59">
        <v>1</v>
      </c>
      <c r="EF18" s="59"/>
      <c r="EG18" s="1"/>
      <c r="EH18" s="4">
        <v>1</v>
      </c>
      <c r="EI18" s="4"/>
      <c r="EJ18" s="4"/>
      <c r="EK18" s="59">
        <v>1</v>
      </c>
      <c r="EL18" s="59"/>
      <c r="EM18" s="4"/>
      <c r="EN18" s="59">
        <v>1</v>
      </c>
      <c r="EO18" s="59"/>
      <c r="EP18" s="1"/>
      <c r="EQ18" s="59">
        <v>1</v>
      </c>
      <c r="ER18" s="59"/>
      <c r="ES18" s="1"/>
      <c r="ET18" s="4">
        <v>1</v>
      </c>
      <c r="EU18" s="4"/>
      <c r="EV18" s="4"/>
      <c r="EW18" s="59"/>
      <c r="EX18" s="59">
        <v>1</v>
      </c>
      <c r="EY18" s="59"/>
      <c r="EZ18" s="59"/>
      <c r="FA18" s="59">
        <v>1</v>
      </c>
      <c r="FB18" s="1"/>
      <c r="FC18" s="59">
        <v>1</v>
      </c>
      <c r="FD18" s="59"/>
      <c r="FE18" s="1"/>
      <c r="FF18" s="59">
        <v>1</v>
      </c>
      <c r="FG18" s="59"/>
      <c r="FH18" s="1"/>
      <c r="FI18" s="59">
        <v>1</v>
      </c>
      <c r="FJ18" s="59"/>
      <c r="FK18" s="1"/>
      <c r="FL18" s="59">
        <v>1</v>
      </c>
      <c r="FM18" s="59"/>
      <c r="FN18" s="1"/>
      <c r="FO18" s="59">
        <v>1</v>
      </c>
      <c r="FP18" s="59"/>
      <c r="FQ18" s="1"/>
      <c r="FR18" s="59">
        <v>1</v>
      </c>
      <c r="FS18" s="59"/>
      <c r="FT18" s="1"/>
      <c r="FU18" s="59">
        <v>1</v>
      </c>
      <c r="FV18" s="59"/>
      <c r="FW18" s="1"/>
      <c r="FX18" s="59">
        <v>1</v>
      </c>
      <c r="FY18" s="59"/>
      <c r="FZ18" s="1"/>
      <c r="GA18" s="59">
        <v>1</v>
      </c>
      <c r="GB18" s="59"/>
      <c r="GC18" s="1"/>
      <c r="GD18" s="59">
        <v>1</v>
      </c>
      <c r="GE18" s="59"/>
      <c r="GF18" s="1"/>
      <c r="GG18" s="59">
        <v>1</v>
      </c>
      <c r="GH18" s="59"/>
      <c r="GI18" s="1"/>
      <c r="GJ18" s="1">
        <v>1</v>
      </c>
      <c r="GK18" s="1"/>
      <c r="GL18" s="1"/>
      <c r="GM18" s="59">
        <v>1</v>
      </c>
      <c r="GN18" s="59"/>
      <c r="GO18" s="1"/>
      <c r="GP18" s="59">
        <v>1</v>
      </c>
      <c r="GQ18" s="59"/>
      <c r="GR18" s="1"/>
      <c r="GS18" s="59">
        <v>1</v>
      </c>
      <c r="GT18" s="59"/>
      <c r="GU18" s="1"/>
      <c r="GV18" s="59">
        <v>1</v>
      </c>
      <c r="GW18" s="59"/>
      <c r="GX18" s="1"/>
      <c r="GY18" s="59">
        <v>1</v>
      </c>
      <c r="GZ18" s="59"/>
      <c r="HA18" s="1"/>
      <c r="HB18" s="59">
        <v>1</v>
      </c>
      <c r="HC18" s="59"/>
      <c r="HD18" s="1"/>
      <c r="HE18" s="59">
        <v>1</v>
      </c>
      <c r="HF18" s="59"/>
      <c r="HG18" s="1"/>
      <c r="HH18" s="1">
        <v>1</v>
      </c>
      <c r="HI18" s="1"/>
      <c r="HJ18" s="1"/>
      <c r="HK18" s="59">
        <v>1</v>
      </c>
      <c r="HL18" s="59"/>
      <c r="HM18" s="1"/>
      <c r="HN18" s="59">
        <v>1</v>
      </c>
      <c r="HO18" s="59"/>
      <c r="HP18" s="1"/>
      <c r="HQ18" s="59">
        <v>1</v>
      </c>
      <c r="HR18" s="59"/>
      <c r="HS18" s="1"/>
      <c r="HT18" s="59">
        <v>1</v>
      </c>
      <c r="HU18" s="59"/>
      <c r="HV18" s="1"/>
      <c r="HW18" s="59"/>
      <c r="HX18" s="59">
        <v>1</v>
      </c>
      <c r="HY18" s="1"/>
      <c r="HZ18" s="59">
        <v>1</v>
      </c>
      <c r="IA18" s="59"/>
      <c r="IB18" s="1"/>
      <c r="IC18" s="59">
        <v>1</v>
      </c>
      <c r="ID18" s="59"/>
      <c r="IE18" s="1"/>
      <c r="IF18" s="59">
        <v>1</v>
      </c>
      <c r="IG18" s="59"/>
      <c r="IH18" s="1"/>
      <c r="II18" s="59">
        <v>1</v>
      </c>
      <c r="IJ18" s="59"/>
      <c r="IK18" s="1"/>
      <c r="IL18" s="59">
        <v>1</v>
      </c>
      <c r="IM18" s="59"/>
      <c r="IN18" s="1"/>
      <c r="IO18" s="4">
        <v>1</v>
      </c>
      <c r="IP18" s="4"/>
      <c r="IQ18" s="4"/>
      <c r="IR18" s="59">
        <v>1</v>
      </c>
      <c r="IS18" s="59"/>
      <c r="IT18" s="4"/>
      <c r="IU18" s="59">
        <v>1</v>
      </c>
      <c r="IV18" s="59"/>
      <c r="IW18" s="4"/>
      <c r="IX18" s="59">
        <v>1</v>
      </c>
      <c r="IY18" s="59"/>
      <c r="IZ18" s="4"/>
      <c r="JA18" s="59">
        <v>1</v>
      </c>
      <c r="JB18" s="59"/>
      <c r="JC18" s="4"/>
      <c r="JD18" s="4">
        <v>1</v>
      </c>
      <c r="JE18" s="4"/>
      <c r="JF18" s="4"/>
      <c r="JG18" s="59">
        <v>1</v>
      </c>
      <c r="JH18" s="59"/>
      <c r="JI18" s="4"/>
      <c r="JJ18" s="59">
        <v>1</v>
      </c>
      <c r="JK18" s="59"/>
      <c r="JL18" s="4"/>
      <c r="JM18" s="4">
        <v>1</v>
      </c>
      <c r="JN18" s="4"/>
      <c r="JO18" s="4"/>
      <c r="JP18" s="59">
        <v>1</v>
      </c>
      <c r="JQ18" s="59"/>
      <c r="JR18" s="4"/>
      <c r="JS18" s="59">
        <v>1</v>
      </c>
      <c r="JT18" s="59"/>
      <c r="JU18" s="4"/>
      <c r="JV18" s="59">
        <v>1</v>
      </c>
      <c r="JW18" s="59"/>
      <c r="JX18" s="4"/>
      <c r="JY18" s="1">
        <v>1</v>
      </c>
      <c r="JZ18" s="1"/>
      <c r="KA18" s="1"/>
      <c r="KB18" s="59">
        <v>1</v>
      </c>
      <c r="KC18" s="59"/>
      <c r="KD18" s="1"/>
      <c r="KE18" s="59">
        <v>1</v>
      </c>
      <c r="KF18" s="59"/>
      <c r="KG18" s="1"/>
      <c r="KH18" s="1">
        <v>1</v>
      </c>
      <c r="KI18" s="1"/>
      <c r="KJ18" s="1"/>
      <c r="KK18" s="59">
        <v>1</v>
      </c>
      <c r="KL18" s="59"/>
      <c r="KM18" s="1"/>
      <c r="KN18" s="59">
        <v>1</v>
      </c>
      <c r="KO18" s="59"/>
      <c r="KP18" s="1"/>
      <c r="KQ18" s="59"/>
      <c r="KR18" s="59">
        <v>1</v>
      </c>
      <c r="KS18" s="1"/>
      <c r="KT18" s="59">
        <v>1</v>
      </c>
      <c r="KU18" s="59"/>
      <c r="KV18" s="1"/>
      <c r="KW18" s="59">
        <v>1</v>
      </c>
      <c r="KX18" s="59"/>
      <c r="KY18" s="1"/>
      <c r="KZ18" s="59"/>
      <c r="LA18" s="59">
        <v>1</v>
      </c>
      <c r="LB18" s="1"/>
      <c r="LC18" s="59">
        <v>1</v>
      </c>
      <c r="LD18" s="59"/>
      <c r="LE18" s="1"/>
      <c r="LF18" s="59"/>
      <c r="LG18" s="59">
        <v>1</v>
      </c>
      <c r="LH18" s="1"/>
      <c r="LI18" s="59">
        <v>1</v>
      </c>
      <c r="LJ18" s="59"/>
      <c r="LK18" s="1"/>
      <c r="LL18" s="59">
        <v>1</v>
      </c>
      <c r="LM18" s="59"/>
      <c r="LN18" s="1"/>
      <c r="LO18" s="59"/>
      <c r="LP18" s="59">
        <v>1</v>
      </c>
      <c r="LQ18" s="1"/>
      <c r="LR18" s="59">
        <v>1</v>
      </c>
      <c r="LS18" s="59"/>
      <c r="LT18" s="1"/>
      <c r="LU18" s="59"/>
      <c r="LV18" s="59">
        <v>1</v>
      </c>
      <c r="LW18" s="1"/>
      <c r="LX18" s="59">
        <v>1</v>
      </c>
      <c r="LY18" s="59"/>
      <c r="LZ18" s="1"/>
      <c r="MA18" s="59">
        <v>1</v>
      </c>
      <c r="MB18" s="59"/>
      <c r="MC18" s="1"/>
      <c r="MD18" s="59"/>
      <c r="ME18" s="59">
        <v>1</v>
      </c>
      <c r="MF18" s="1"/>
      <c r="MG18" s="59">
        <v>1</v>
      </c>
      <c r="MH18" s="59"/>
      <c r="MI18" s="1"/>
      <c r="MJ18" s="59">
        <v>1</v>
      </c>
      <c r="MK18" s="59"/>
      <c r="ML18" s="1"/>
      <c r="MM18" s="59"/>
      <c r="MN18" s="59">
        <v>1</v>
      </c>
      <c r="MO18" s="1"/>
      <c r="MP18" s="59"/>
      <c r="MQ18" s="59">
        <v>1</v>
      </c>
      <c r="MR18" s="59"/>
      <c r="MS18" s="59"/>
      <c r="MT18" s="59">
        <v>1</v>
      </c>
      <c r="MU18" s="1"/>
      <c r="MV18" s="59">
        <v>1</v>
      </c>
      <c r="MW18" s="59"/>
      <c r="MX18" s="1"/>
      <c r="MY18" s="1">
        <v>1</v>
      </c>
      <c r="MZ18" s="1"/>
      <c r="NA18" s="1"/>
      <c r="NB18" s="59">
        <v>1</v>
      </c>
      <c r="NC18" s="59"/>
      <c r="ND18" s="1"/>
      <c r="NE18" s="59">
        <v>1</v>
      </c>
      <c r="NF18" s="59"/>
      <c r="NG18" s="1"/>
      <c r="NH18" s="59"/>
      <c r="NI18" s="59">
        <v>1</v>
      </c>
      <c r="NJ18" s="59"/>
      <c r="NK18" s="59"/>
      <c r="NL18" s="59">
        <v>1</v>
      </c>
      <c r="NM18" s="59"/>
      <c r="NN18" s="59"/>
      <c r="NO18" s="59">
        <v>1</v>
      </c>
      <c r="NP18" s="1"/>
      <c r="NQ18" s="59">
        <v>1</v>
      </c>
      <c r="NR18" s="59"/>
      <c r="NS18" s="1"/>
      <c r="NT18" s="59">
        <v>1</v>
      </c>
      <c r="NU18" s="59"/>
      <c r="NV18" s="1"/>
      <c r="NW18" s="59">
        <v>1</v>
      </c>
      <c r="NX18" s="59"/>
      <c r="NY18" s="1"/>
      <c r="NZ18" s="59">
        <v>1</v>
      </c>
      <c r="OA18" s="59"/>
      <c r="OB18" s="1"/>
      <c r="OC18" s="59">
        <v>1</v>
      </c>
      <c r="OD18" s="59"/>
      <c r="OE18" s="1"/>
      <c r="OF18" s="59">
        <v>1</v>
      </c>
      <c r="OG18" s="59"/>
      <c r="OH18" s="1"/>
      <c r="OI18" s="59">
        <v>1</v>
      </c>
      <c r="OJ18" s="59"/>
      <c r="OK18" s="1"/>
      <c r="OL18" s="59">
        <v>1</v>
      </c>
      <c r="OM18" s="59"/>
      <c r="ON18" s="1"/>
      <c r="OO18" s="59"/>
      <c r="OP18" s="59">
        <v>1</v>
      </c>
      <c r="OQ18" s="1"/>
      <c r="OR18" s="59">
        <v>1</v>
      </c>
      <c r="OS18" s="59"/>
      <c r="OT18" s="1"/>
      <c r="OU18" s="59">
        <v>1</v>
      </c>
      <c r="OV18" s="59"/>
      <c r="OW18" s="1"/>
      <c r="OX18" s="59">
        <v>1</v>
      </c>
      <c r="OY18" s="59"/>
      <c r="OZ18" s="1"/>
      <c r="PA18" s="1">
        <v>1</v>
      </c>
      <c r="PB18" s="1"/>
      <c r="PC18" s="1"/>
      <c r="PD18" s="59">
        <v>1</v>
      </c>
      <c r="PE18" s="59"/>
      <c r="PF18" s="1"/>
      <c r="PG18" s="59">
        <v>1</v>
      </c>
      <c r="PH18" s="59"/>
      <c r="PI18" s="1"/>
      <c r="PJ18" s="4">
        <v>1</v>
      </c>
      <c r="PK18" s="4"/>
      <c r="PL18" s="1"/>
      <c r="PM18" s="4">
        <v>1</v>
      </c>
      <c r="PN18" s="4"/>
      <c r="PO18" s="4"/>
      <c r="PP18" s="59">
        <v>1</v>
      </c>
      <c r="PQ18" s="59"/>
      <c r="PR18" s="1"/>
      <c r="PS18" s="59">
        <v>1</v>
      </c>
      <c r="PT18" s="59"/>
      <c r="PU18" s="1"/>
      <c r="PV18" s="4">
        <v>1</v>
      </c>
      <c r="PW18" s="4"/>
      <c r="PX18" s="1"/>
      <c r="PY18" s="59">
        <v>1</v>
      </c>
      <c r="PZ18" s="59"/>
      <c r="QA18" s="1"/>
      <c r="QB18" s="4">
        <v>1</v>
      </c>
      <c r="QC18" s="4"/>
      <c r="QD18" s="4"/>
      <c r="QE18" s="59">
        <v>1</v>
      </c>
      <c r="QF18" s="59"/>
      <c r="QG18" s="4"/>
      <c r="QH18" s="59">
        <v>1</v>
      </c>
      <c r="QI18" s="59"/>
      <c r="QJ18" s="4"/>
      <c r="QK18" s="59">
        <v>1</v>
      </c>
      <c r="QL18" s="59"/>
      <c r="QM18" s="4"/>
      <c r="QN18" s="59">
        <v>1</v>
      </c>
      <c r="QO18" s="59"/>
      <c r="QP18" s="4"/>
      <c r="QQ18" s="4">
        <v>1</v>
      </c>
      <c r="QR18" s="4"/>
      <c r="QS18" s="4"/>
      <c r="QT18" s="59">
        <v>1</v>
      </c>
      <c r="QU18" s="59"/>
      <c r="QV18" s="4"/>
      <c r="QW18" s="59">
        <v>1</v>
      </c>
      <c r="QX18" s="59"/>
      <c r="QY18" s="4"/>
      <c r="QZ18" s="4">
        <v>1</v>
      </c>
      <c r="RA18" s="4"/>
      <c r="RB18" s="4"/>
      <c r="RC18" s="59">
        <v>1</v>
      </c>
      <c r="RD18" s="59"/>
      <c r="RE18" s="4"/>
      <c r="RF18" s="59">
        <v>1</v>
      </c>
      <c r="RG18" s="59"/>
      <c r="RH18" s="4"/>
      <c r="RI18" s="59">
        <v>1</v>
      </c>
      <c r="RJ18" s="59"/>
      <c r="RK18" s="4"/>
      <c r="RL18" s="4">
        <v>1</v>
      </c>
      <c r="RM18" s="4"/>
      <c r="RN18" s="4"/>
      <c r="RO18" s="59">
        <v>1</v>
      </c>
      <c r="RP18" s="59"/>
      <c r="RQ18" s="4"/>
      <c r="RR18" s="59">
        <v>1</v>
      </c>
      <c r="RS18" s="59"/>
      <c r="RT18" s="4"/>
      <c r="RU18" s="4">
        <v>1</v>
      </c>
      <c r="RV18" s="4"/>
      <c r="RW18" s="4"/>
      <c r="RX18" s="59">
        <v>1</v>
      </c>
      <c r="RY18" s="59"/>
      <c r="RZ18" s="4"/>
      <c r="SA18" s="4">
        <v>1</v>
      </c>
      <c r="SB18" s="4"/>
      <c r="SC18" s="4"/>
      <c r="SD18" s="59">
        <v>1</v>
      </c>
      <c r="SE18" s="59"/>
      <c r="SF18" s="4"/>
      <c r="SG18" s="59">
        <v>1</v>
      </c>
      <c r="SH18" s="59"/>
      <c r="SI18" s="1"/>
      <c r="SJ18" s="59">
        <v>1</v>
      </c>
      <c r="SK18" s="59"/>
      <c r="SL18" s="1"/>
      <c r="SM18" s="59">
        <v>1</v>
      </c>
      <c r="SN18" s="59"/>
      <c r="SO18" s="1"/>
      <c r="SP18" s="4">
        <v>1</v>
      </c>
      <c r="SQ18" s="4"/>
      <c r="SR18" s="4"/>
      <c r="SS18" s="59">
        <v>1</v>
      </c>
      <c r="ST18" s="59"/>
      <c r="SU18" s="4"/>
      <c r="SV18" s="59">
        <v>1</v>
      </c>
      <c r="SW18" s="59"/>
      <c r="SX18" s="1"/>
      <c r="SY18" s="59">
        <v>1</v>
      </c>
      <c r="SZ18" s="59"/>
      <c r="TA18" s="1"/>
      <c r="TB18" s="4">
        <v>1</v>
      </c>
      <c r="TC18" s="4"/>
      <c r="TD18" s="4"/>
      <c r="TE18" s="59"/>
      <c r="TF18" s="59">
        <v>1</v>
      </c>
      <c r="TG18" s="59"/>
      <c r="TH18" s="59"/>
      <c r="TI18" s="59">
        <v>1</v>
      </c>
      <c r="TJ18" s="1"/>
      <c r="TK18" s="59">
        <v>1</v>
      </c>
      <c r="TL18" s="59"/>
      <c r="TM18" s="1"/>
      <c r="TN18" s="59">
        <v>1</v>
      </c>
      <c r="TO18" s="59"/>
      <c r="TP18" s="1"/>
      <c r="TQ18" s="59">
        <v>1</v>
      </c>
      <c r="TR18" s="59"/>
      <c r="TS18" s="1"/>
      <c r="TT18" s="59">
        <v>1</v>
      </c>
      <c r="TU18" s="59"/>
      <c r="TV18" s="1"/>
      <c r="TW18" s="59">
        <v>1</v>
      </c>
      <c r="TX18" s="59"/>
      <c r="TY18" s="1"/>
      <c r="TZ18" s="59">
        <v>1</v>
      </c>
      <c r="UA18" s="59"/>
      <c r="UB18" s="1"/>
      <c r="UC18" s="59">
        <v>1</v>
      </c>
      <c r="UD18" s="59"/>
      <c r="UE18" s="1"/>
      <c r="UF18" s="59">
        <v>1</v>
      </c>
      <c r="UG18" s="59"/>
      <c r="UH18" s="1"/>
      <c r="UI18" s="59">
        <v>1</v>
      </c>
      <c r="UJ18" s="59"/>
      <c r="UK18" s="1"/>
      <c r="UL18" s="59">
        <v>1</v>
      </c>
      <c r="UM18" s="59"/>
      <c r="UN18" s="1"/>
      <c r="UO18" s="59">
        <v>1</v>
      </c>
      <c r="UP18" s="59"/>
      <c r="UQ18" s="1"/>
      <c r="UR18" s="1">
        <v>1</v>
      </c>
      <c r="US18" s="1"/>
      <c r="UT18" s="1"/>
      <c r="UU18" s="59">
        <v>1</v>
      </c>
      <c r="UV18" s="59"/>
      <c r="UW18" s="1"/>
      <c r="UX18" s="59">
        <v>1</v>
      </c>
      <c r="UY18" s="59"/>
      <c r="UZ18" s="1"/>
      <c r="VA18" s="59">
        <v>1</v>
      </c>
      <c r="VB18" s="59"/>
      <c r="VC18" s="1"/>
      <c r="VD18" s="59">
        <v>1</v>
      </c>
      <c r="VE18" s="59"/>
      <c r="VF18" s="1"/>
      <c r="VG18" s="59">
        <v>1</v>
      </c>
      <c r="VH18" s="59"/>
      <c r="VI18" s="1"/>
      <c r="VJ18" s="59">
        <v>1</v>
      </c>
      <c r="VK18" s="59"/>
      <c r="VL18" s="59"/>
    </row>
    <row r="19" spans="1:584" ht="15.75" x14ac:dyDescent="0.25">
      <c r="A19" s="2">
        <v>6</v>
      </c>
      <c r="B19" s="1" t="s">
        <v>3193</v>
      </c>
      <c r="C19" s="59">
        <v>1</v>
      </c>
      <c r="D19" s="59"/>
      <c r="E19" s="59"/>
      <c r="F19" s="59">
        <v>1</v>
      </c>
      <c r="G19" s="59"/>
      <c r="H19" s="1"/>
      <c r="I19" s="59">
        <v>1</v>
      </c>
      <c r="J19" s="59"/>
      <c r="K19" s="1"/>
      <c r="L19" s="59">
        <v>1</v>
      </c>
      <c r="M19" s="59"/>
      <c r="N19" s="1"/>
      <c r="O19" s="59">
        <v>1</v>
      </c>
      <c r="P19" s="59"/>
      <c r="Q19" s="1"/>
      <c r="R19" s="59">
        <v>1</v>
      </c>
      <c r="S19" s="59"/>
      <c r="T19" s="1"/>
      <c r="U19" s="59">
        <v>1</v>
      </c>
      <c r="V19" s="59"/>
      <c r="W19" s="1"/>
      <c r="X19" s="59">
        <v>1</v>
      </c>
      <c r="Y19" s="59"/>
      <c r="Z19" s="1"/>
      <c r="AA19" s="59">
        <v>1</v>
      </c>
      <c r="AB19" s="59"/>
      <c r="AC19" s="1"/>
      <c r="AD19" s="59">
        <v>1</v>
      </c>
      <c r="AE19" s="59"/>
      <c r="AF19" s="1"/>
      <c r="AG19" s="59">
        <v>1</v>
      </c>
      <c r="AH19" s="59"/>
      <c r="AI19" s="1"/>
      <c r="AJ19" s="59">
        <v>1</v>
      </c>
      <c r="AK19" s="59"/>
      <c r="AL19" s="1"/>
      <c r="AM19" s="59">
        <v>1</v>
      </c>
      <c r="AN19" s="59"/>
      <c r="AO19" s="1"/>
      <c r="AP19" s="59">
        <v>1</v>
      </c>
      <c r="AQ19" s="59"/>
      <c r="AR19" s="1"/>
      <c r="AS19" s="1">
        <v>1</v>
      </c>
      <c r="AT19" s="1"/>
      <c r="AU19" s="1"/>
      <c r="AV19" s="59">
        <v>1</v>
      </c>
      <c r="AW19" s="59"/>
      <c r="AX19" s="1"/>
      <c r="AY19" s="59">
        <v>1</v>
      </c>
      <c r="AZ19" s="59"/>
      <c r="BA19" s="1"/>
      <c r="BB19" s="4"/>
      <c r="BC19" s="4">
        <v>1</v>
      </c>
      <c r="BD19" s="1"/>
      <c r="BE19" s="4"/>
      <c r="BF19" s="4">
        <v>1</v>
      </c>
      <c r="BG19" s="4"/>
      <c r="BH19" s="59">
        <v>1</v>
      </c>
      <c r="BI19" s="59"/>
      <c r="BJ19" s="1"/>
      <c r="BK19" s="59">
        <v>1</v>
      </c>
      <c r="BL19" s="59"/>
      <c r="BM19" s="1"/>
      <c r="BN19" s="4"/>
      <c r="BO19" s="4">
        <v>1</v>
      </c>
      <c r="BP19" s="1"/>
      <c r="BQ19" s="59">
        <v>1</v>
      </c>
      <c r="BR19" s="59"/>
      <c r="BS19" s="1"/>
      <c r="BT19" s="4"/>
      <c r="BU19" s="4">
        <v>1</v>
      </c>
      <c r="BV19" s="4"/>
      <c r="BW19" s="59">
        <v>1</v>
      </c>
      <c r="BX19" s="59"/>
      <c r="BY19" s="4"/>
      <c r="BZ19" s="59">
        <v>1</v>
      </c>
      <c r="CA19" s="59"/>
      <c r="CB19" s="4"/>
      <c r="CC19" s="59">
        <v>1</v>
      </c>
      <c r="CD19" s="59"/>
      <c r="CE19" s="4"/>
      <c r="CF19" s="59">
        <v>1</v>
      </c>
      <c r="CG19" s="59"/>
      <c r="CH19" s="4"/>
      <c r="CI19" s="4"/>
      <c r="CJ19" s="4">
        <v>1</v>
      </c>
      <c r="CK19" s="4"/>
      <c r="CL19" s="59">
        <v>1</v>
      </c>
      <c r="CM19" s="59"/>
      <c r="CN19" s="4"/>
      <c r="CO19" s="59">
        <v>1</v>
      </c>
      <c r="CP19" s="59"/>
      <c r="CQ19" s="4"/>
      <c r="CR19" s="4"/>
      <c r="CS19" s="4">
        <v>1</v>
      </c>
      <c r="CT19" s="4"/>
      <c r="CU19" s="59">
        <v>1</v>
      </c>
      <c r="CV19" s="59"/>
      <c r="CW19" s="4"/>
      <c r="CX19" s="59">
        <v>1</v>
      </c>
      <c r="CY19" s="59"/>
      <c r="CZ19" s="4"/>
      <c r="DA19" s="59">
        <v>1</v>
      </c>
      <c r="DB19" s="59"/>
      <c r="DC19" s="4"/>
      <c r="DD19" s="4"/>
      <c r="DE19" s="4">
        <v>1</v>
      </c>
      <c r="DF19" s="4"/>
      <c r="DG19" s="59">
        <v>1</v>
      </c>
      <c r="DH19" s="59"/>
      <c r="DI19" s="4"/>
      <c r="DJ19" s="59">
        <v>1</v>
      </c>
      <c r="DK19" s="59"/>
      <c r="DL19" s="4"/>
      <c r="DM19" s="4"/>
      <c r="DN19" s="4">
        <v>1</v>
      </c>
      <c r="DO19" s="4"/>
      <c r="DP19" s="59">
        <v>1</v>
      </c>
      <c r="DQ19" s="59"/>
      <c r="DR19" s="4"/>
      <c r="DS19" s="4"/>
      <c r="DT19" s="4">
        <v>1</v>
      </c>
      <c r="DU19" s="4"/>
      <c r="DV19" s="59">
        <v>1</v>
      </c>
      <c r="DW19" s="59"/>
      <c r="DX19" s="4"/>
      <c r="DY19" s="59">
        <v>1</v>
      </c>
      <c r="DZ19" s="59"/>
      <c r="EA19" s="1"/>
      <c r="EB19" s="59">
        <v>1</v>
      </c>
      <c r="EC19" s="59"/>
      <c r="ED19" s="1"/>
      <c r="EE19" s="59">
        <v>1</v>
      </c>
      <c r="EF19" s="59"/>
      <c r="EG19" s="1"/>
      <c r="EH19" s="4"/>
      <c r="EI19" s="4">
        <v>1</v>
      </c>
      <c r="EJ19" s="4"/>
      <c r="EK19" s="59">
        <v>1</v>
      </c>
      <c r="EL19" s="59"/>
      <c r="EM19" s="4"/>
      <c r="EN19" s="59">
        <v>1</v>
      </c>
      <c r="EO19" s="59"/>
      <c r="EP19" s="1"/>
      <c r="EQ19" s="59">
        <v>1</v>
      </c>
      <c r="ER19" s="59"/>
      <c r="ES19" s="1"/>
      <c r="ET19" s="4"/>
      <c r="EU19" s="4">
        <v>1</v>
      </c>
      <c r="EV19" s="4"/>
      <c r="EW19" s="59">
        <v>1</v>
      </c>
      <c r="EX19" s="59"/>
      <c r="EY19" s="59"/>
      <c r="EZ19" s="59">
        <v>1</v>
      </c>
      <c r="FA19" s="59"/>
      <c r="FB19" s="1"/>
      <c r="FC19" s="59">
        <v>1</v>
      </c>
      <c r="FD19" s="59"/>
      <c r="FE19" s="1"/>
      <c r="FF19" s="59">
        <v>1</v>
      </c>
      <c r="FG19" s="59"/>
      <c r="FH19" s="1"/>
      <c r="FI19" s="59">
        <v>1</v>
      </c>
      <c r="FJ19" s="59"/>
      <c r="FK19" s="1"/>
      <c r="FL19" s="59">
        <v>1</v>
      </c>
      <c r="FM19" s="59"/>
      <c r="FN19" s="1"/>
      <c r="FO19" s="59">
        <v>1</v>
      </c>
      <c r="FP19" s="59"/>
      <c r="FQ19" s="1"/>
      <c r="FR19" s="59">
        <v>1</v>
      </c>
      <c r="FS19" s="59"/>
      <c r="FT19" s="1"/>
      <c r="FU19" s="59">
        <v>1</v>
      </c>
      <c r="FV19" s="59"/>
      <c r="FW19" s="1"/>
      <c r="FX19" s="59">
        <v>1</v>
      </c>
      <c r="FY19" s="59"/>
      <c r="FZ19" s="1"/>
      <c r="GA19" s="59">
        <v>1</v>
      </c>
      <c r="GB19" s="59"/>
      <c r="GC19" s="1"/>
      <c r="GD19" s="59">
        <v>1</v>
      </c>
      <c r="GE19" s="59"/>
      <c r="GF19" s="1"/>
      <c r="GG19" s="59">
        <v>1</v>
      </c>
      <c r="GH19" s="59"/>
      <c r="GI19" s="1"/>
      <c r="GJ19" s="1">
        <v>1</v>
      </c>
      <c r="GK19" s="1"/>
      <c r="GL19" s="1"/>
      <c r="GM19" s="59">
        <v>1</v>
      </c>
      <c r="GN19" s="59"/>
      <c r="GO19" s="1"/>
      <c r="GP19" s="59">
        <v>1</v>
      </c>
      <c r="GQ19" s="59"/>
      <c r="GR19" s="1"/>
      <c r="GS19" s="59">
        <v>1</v>
      </c>
      <c r="GT19" s="59"/>
      <c r="GU19" s="1"/>
      <c r="GV19" s="59">
        <v>1</v>
      </c>
      <c r="GW19" s="59"/>
      <c r="GX19" s="1"/>
      <c r="GY19" s="59">
        <v>1</v>
      </c>
      <c r="GZ19" s="59"/>
      <c r="HA19" s="1"/>
      <c r="HB19" s="59">
        <v>1</v>
      </c>
      <c r="HC19" s="59"/>
      <c r="HD19" s="1"/>
      <c r="HE19" s="59">
        <v>1</v>
      </c>
      <c r="HF19" s="59"/>
      <c r="HG19" s="1"/>
      <c r="HH19" s="1">
        <v>1</v>
      </c>
      <c r="HI19" s="1"/>
      <c r="HJ19" s="1"/>
      <c r="HK19" s="59">
        <v>1</v>
      </c>
      <c r="HL19" s="59"/>
      <c r="HM19" s="1"/>
      <c r="HN19" s="59">
        <v>1</v>
      </c>
      <c r="HO19" s="59"/>
      <c r="HP19" s="1"/>
      <c r="HQ19" s="59">
        <v>1</v>
      </c>
      <c r="HR19" s="59"/>
      <c r="HS19" s="1"/>
      <c r="HT19" s="59">
        <v>1</v>
      </c>
      <c r="HU19" s="59"/>
      <c r="HV19" s="1"/>
      <c r="HW19" s="59">
        <v>1</v>
      </c>
      <c r="HX19" s="59"/>
      <c r="HY19" s="1"/>
      <c r="HZ19" s="59">
        <v>1</v>
      </c>
      <c r="IA19" s="59"/>
      <c r="IB19" s="1"/>
      <c r="IC19" s="59">
        <v>1</v>
      </c>
      <c r="ID19" s="59"/>
      <c r="IE19" s="1"/>
      <c r="IF19" s="59">
        <v>1</v>
      </c>
      <c r="IG19" s="59"/>
      <c r="IH19" s="1"/>
      <c r="II19" s="59">
        <v>1</v>
      </c>
      <c r="IJ19" s="59"/>
      <c r="IK19" s="1"/>
      <c r="IL19" s="59">
        <v>1</v>
      </c>
      <c r="IM19" s="59"/>
      <c r="IN19" s="1"/>
      <c r="IO19" s="4"/>
      <c r="IP19" s="4">
        <v>1</v>
      </c>
      <c r="IQ19" s="4"/>
      <c r="IR19" s="59">
        <v>1</v>
      </c>
      <c r="IS19" s="59"/>
      <c r="IT19" s="4"/>
      <c r="IU19" s="59">
        <v>1</v>
      </c>
      <c r="IV19" s="59"/>
      <c r="IW19" s="4"/>
      <c r="IX19" s="59">
        <v>1</v>
      </c>
      <c r="IY19" s="59"/>
      <c r="IZ19" s="4"/>
      <c r="JA19" s="59">
        <v>1</v>
      </c>
      <c r="JB19" s="59"/>
      <c r="JC19" s="4"/>
      <c r="JD19" s="4"/>
      <c r="JE19" s="4">
        <v>1</v>
      </c>
      <c r="JF19" s="4"/>
      <c r="JG19" s="59">
        <v>1</v>
      </c>
      <c r="JH19" s="59"/>
      <c r="JI19" s="4"/>
      <c r="JJ19" s="59">
        <v>1</v>
      </c>
      <c r="JK19" s="59"/>
      <c r="JL19" s="4"/>
      <c r="JM19" s="4"/>
      <c r="JN19" s="4">
        <v>1</v>
      </c>
      <c r="JO19" s="4"/>
      <c r="JP19" s="59">
        <v>1</v>
      </c>
      <c r="JQ19" s="59"/>
      <c r="JR19" s="4"/>
      <c r="JS19" s="59">
        <v>1</v>
      </c>
      <c r="JT19" s="59"/>
      <c r="JU19" s="4"/>
      <c r="JV19" s="59">
        <v>1</v>
      </c>
      <c r="JW19" s="59"/>
      <c r="JX19" s="4"/>
      <c r="JY19" s="1">
        <v>1</v>
      </c>
      <c r="JZ19" s="1"/>
      <c r="KA19" s="1"/>
      <c r="KB19" s="59">
        <v>1</v>
      </c>
      <c r="KC19" s="59"/>
      <c r="KD19" s="1"/>
      <c r="KE19" s="59">
        <v>1</v>
      </c>
      <c r="KF19" s="59"/>
      <c r="KG19" s="1"/>
      <c r="KH19" s="1">
        <v>1</v>
      </c>
      <c r="KI19" s="1"/>
      <c r="KJ19" s="1"/>
      <c r="KK19" s="59">
        <v>1</v>
      </c>
      <c r="KL19" s="59"/>
      <c r="KM19" s="1"/>
      <c r="KN19" s="59">
        <v>1</v>
      </c>
      <c r="KO19" s="59"/>
      <c r="KP19" s="1"/>
      <c r="KQ19" s="59">
        <v>1</v>
      </c>
      <c r="KR19" s="59"/>
      <c r="KS19" s="1"/>
      <c r="KT19" s="59">
        <v>1</v>
      </c>
      <c r="KU19" s="59"/>
      <c r="KV19" s="1"/>
      <c r="KW19" s="59">
        <v>1</v>
      </c>
      <c r="KX19" s="59"/>
      <c r="KY19" s="1"/>
      <c r="KZ19" s="59">
        <v>1</v>
      </c>
      <c r="LA19" s="59"/>
      <c r="LB19" s="1"/>
      <c r="LC19" s="59">
        <v>1</v>
      </c>
      <c r="LD19" s="59"/>
      <c r="LE19" s="1"/>
      <c r="LF19" s="59">
        <v>1</v>
      </c>
      <c r="LG19" s="59"/>
      <c r="LH19" s="1"/>
      <c r="LI19" s="59">
        <v>1</v>
      </c>
      <c r="LJ19" s="59"/>
      <c r="LK19" s="1"/>
      <c r="LL19" s="59">
        <v>1</v>
      </c>
      <c r="LM19" s="59"/>
      <c r="LN19" s="1"/>
      <c r="LO19" s="59">
        <v>1</v>
      </c>
      <c r="LP19" s="59"/>
      <c r="LQ19" s="1"/>
      <c r="LR19" s="59">
        <v>1</v>
      </c>
      <c r="LS19" s="59"/>
      <c r="LT19" s="1"/>
      <c r="LU19" s="59">
        <v>1</v>
      </c>
      <c r="LV19" s="59"/>
      <c r="LW19" s="1"/>
      <c r="LX19" s="59">
        <v>1</v>
      </c>
      <c r="LY19" s="59"/>
      <c r="LZ19" s="1"/>
      <c r="MA19" s="59">
        <v>1</v>
      </c>
      <c r="MB19" s="59"/>
      <c r="MC19" s="1"/>
      <c r="MD19" s="59">
        <v>1</v>
      </c>
      <c r="ME19" s="59"/>
      <c r="MF19" s="1"/>
      <c r="MG19" s="59">
        <v>1</v>
      </c>
      <c r="MH19" s="59"/>
      <c r="MI19" s="1"/>
      <c r="MJ19" s="59">
        <v>1</v>
      </c>
      <c r="MK19" s="59"/>
      <c r="ML19" s="1"/>
      <c r="MM19" s="59">
        <v>1</v>
      </c>
      <c r="MN19" s="59"/>
      <c r="MO19" s="1"/>
      <c r="MP19" s="59">
        <v>1</v>
      </c>
      <c r="MQ19" s="59"/>
      <c r="MR19" s="59"/>
      <c r="MS19" s="59">
        <v>1</v>
      </c>
      <c r="MT19" s="59"/>
      <c r="MU19" s="1"/>
      <c r="MV19" s="59">
        <v>1</v>
      </c>
      <c r="MW19" s="59"/>
      <c r="MX19" s="1"/>
      <c r="MY19" s="1">
        <v>1</v>
      </c>
      <c r="MZ19" s="1"/>
      <c r="NA19" s="1"/>
      <c r="NB19" s="59">
        <v>1</v>
      </c>
      <c r="NC19" s="59"/>
      <c r="ND19" s="1"/>
      <c r="NE19" s="59">
        <v>1</v>
      </c>
      <c r="NF19" s="59"/>
      <c r="NG19" s="1"/>
      <c r="NH19" s="59">
        <v>1</v>
      </c>
      <c r="NI19" s="59"/>
      <c r="NJ19" s="59"/>
      <c r="NK19" s="59">
        <v>1</v>
      </c>
      <c r="NL19" s="59"/>
      <c r="NM19" s="59"/>
      <c r="NN19" s="59">
        <v>1</v>
      </c>
      <c r="NO19" s="59"/>
      <c r="NP19" s="1"/>
      <c r="NQ19" s="59">
        <v>1</v>
      </c>
      <c r="NR19" s="59"/>
      <c r="NS19" s="1"/>
      <c r="NT19" s="59">
        <v>1</v>
      </c>
      <c r="NU19" s="59"/>
      <c r="NV19" s="1"/>
      <c r="NW19" s="59">
        <v>1</v>
      </c>
      <c r="NX19" s="59"/>
      <c r="NY19" s="1"/>
      <c r="NZ19" s="59">
        <v>1</v>
      </c>
      <c r="OA19" s="59"/>
      <c r="OB19" s="1"/>
      <c r="OC19" s="59">
        <v>1</v>
      </c>
      <c r="OD19" s="59"/>
      <c r="OE19" s="1"/>
      <c r="OF19" s="59">
        <v>1</v>
      </c>
      <c r="OG19" s="59"/>
      <c r="OH19" s="1"/>
      <c r="OI19" s="59">
        <v>1</v>
      </c>
      <c r="OJ19" s="59"/>
      <c r="OK19" s="1"/>
      <c r="OL19" s="59">
        <v>1</v>
      </c>
      <c r="OM19" s="59"/>
      <c r="ON19" s="1"/>
      <c r="OO19" s="59">
        <v>1</v>
      </c>
      <c r="OP19" s="59"/>
      <c r="OQ19" s="1"/>
      <c r="OR19" s="59">
        <v>1</v>
      </c>
      <c r="OS19" s="59"/>
      <c r="OT19" s="1"/>
      <c r="OU19" s="59">
        <v>1</v>
      </c>
      <c r="OV19" s="59"/>
      <c r="OW19" s="1"/>
      <c r="OX19" s="59">
        <v>1</v>
      </c>
      <c r="OY19" s="59"/>
      <c r="OZ19" s="1"/>
      <c r="PA19" s="1">
        <v>1</v>
      </c>
      <c r="PB19" s="1"/>
      <c r="PC19" s="1"/>
      <c r="PD19" s="59">
        <v>1</v>
      </c>
      <c r="PE19" s="59"/>
      <c r="PF19" s="1"/>
      <c r="PG19" s="59">
        <v>1</v>
      </c>
      <c r="PH19" s="59"/>
      <c r="PI19" s="1"/>
      <c r="PJ19" s="4"/>
      <c r="PK19" s="4">
        <v>1</v>
      </c>
      <c r="PL19" s="1"/>
      <c r="PM19" s="4"/>
      <c r="PN19" s="4">
        <v>1</v>
      </c>
      <c r="PO19" s="4"/>
      <c r="PP19" s="59">
        <v>1</v>
      </c>
      <c r="PQ19" s="59"/>
      <c r="PR19" s="1"/>
      <c r="PS19" s="59">
        <v>1</v>
      </c>
      <c r="PT19" s="59"/>
      <c r="PU19" s="1"/>
      <c r="PV19" s="4"/>
      <c r="PW19" s="4">
        <v>1</v>
      </c>
      <c r="PX19" s="1"/>
      <c r="PY19" s="59">
        <v>1</v>
      </c>
      <c r="PZ19" s="59"/>
      <c r="QA19" s="1"/>
      <c r="QB19" s="4"/>
      <c r="QC19" s="4">
        <v>1</v>
      </c>
      <c r="QD19" s="4"/>
      <c r="QE19" s="59">
        <v>1</v>
      </c>
      <c r="QF19" s="59"/>
      <c r="QG19" s="4"/>
      <c r="QH19" s="59">
        <v>1</v>
      </c>
      <c r="QI19" s="59"/>
      <c r="QJ19" s="4"/>
      <c r="QK19" s="59">
        <v>1</v>
      </c>
      <c r="QL19" s="59"/>
      <c r="QM19" s="4"/>
      <c r="QN19" s="59">
        <v>1</v>
      </c>
      <c r="QO19" s="59"/>
      <c r="QP19" s="4"/>
      <c r="QQ19" s="4"/>
      <c r="QR19" s="4">
        <v>1</v>
      </c>
      <c r="QS19" s="4"/>
      <c r="QT19" s="59">
        <v>1</v>
      </c>
      <c r="QU19" s="59"/>
      <c r="QV19" s="4"/>
      <c r="QW19" s="59">
        <v>1</v>
      </c>
      <c r="QX19" s="59"/>
      <c r="QY19" s="4"/>
      <c r="QZ19" s="4"/>
      <c r="RA19" s="4">
        <v>1</v>
      </c>
      <c r="RB19" s="4"/>
      <c r="RC19" s="59">
        <v>1</v>
      </c>
      <c r="RD19" s="59"/>
      <c r="RE19" s="4"/>
      <c r="RF19" s="59">
        <v>1</v>
      </c>
      <c r="RG19" s="59"/>
      <c r="RH19" s="4"/>
      <c r="RI19" s="59">
        <v>1</v>
      </c>
      <c r="RJ19" s="59"/>
      <c r="RK19" s="4"/>
      <c r="RL19" s="4"/>
      <c r="RM19" s="4">
        <v>1</v>
      </c>
      <c r="RN19" s="4"/>
      <c r="RO19" s="59">
        <v>1</v>
      </c>
      <c r="RP19" s="59"/>
      <c r="RQ19" s="4"/>
      <c r="RR19" s="59">
        <v>1</v>
      </c>
      <c r="RS19" s="59"/>
      <c r="RT19" s="4"/>
      <c r="RU19" s="4"/>
      <c r="RV19" s="4">
        <v>1</v>
      </c>
      <c r="RW19" s="4"/>
      <c r="RX19" s="59">
        <v>1</v>
      </c>
      <c r="RY19" s="59"/>
      <c r="RZ19" s="4"/>
      <c r="SA19" s="4"/>
      <c r="SB19" s="4">
        <v>1</v>
      </c>
      <c r="SC19" s="4"/>
      <c r="SD19" s="59">
        <v>1</v>
      </c>
      <c r="SE19" s="59"/>
      <c r="SF19" s="4"/>
      <c r="SG19" s="59">
        <v>1</v>
      </c>
      <c r="SH19" s="59"/>
      <c r="SI19" s="1"/>
      <c r="SJ19" s="59">
        <v>1</v>
      </c>
      <c r="SK19" s="59"/>
      <c r="SL19" s="1"/>
      <c r="SM19" s="59">
        <v>1</v>
      </c>
      <c r="SN19" s="59"/>
      <c r="SO19" s="1"/>
      <c r="SP19" s="4"/>
      <c r="SQ19" s="4">
        <v>1</v>
      </c>
      <c r="SR19" s="4"/>
      <c r="SS19" s="59">
        <v>1</v>
      </c>
      <c r="ST19" s="59"/>
      <c r="SU19" s="4"/>
      <c r="SV19" s="59">
        <v>1</v>
      </c>
      <c r="SW19" s="59"/>
      <c r="SX19" s="1"/>
      <c r="SY19" s="59">
        <v>1</v>
      </c>
      <c r="SZ19" s="59"/>
      <c r="TA19" s="1"/>
      <c r="TB19" s="4"/>
      <c r="TC19" s="4">
        <v>1</v>
      </c>
      <c r="TD19" s="4"/>
      <c r="TE19" s="59">
        <v>1</v>
      </c>
      <c r="TF19" s="59"/>
      <c r="TG19" s="59"/>
      <c r="TH19" s="59">
        <v>1</v>
      </c>
      <c r="TI19" s="59"/>
      <c r="TJ19" s="1"/>
      <c r="TK19" s="59">
        <v>1</v>
      </c>
      <c r="TL19" s="59"/>
      <c r="TM19" s="1"/>
      <c r="TN19" s="59">
        <v>1</v>
      </c>
      <c r="TO19" s="59"/>
      <c r="TP19" s="1"/>
      <c r="TQ19" s="59">
        <v>1</v>
      </c>
      <c r="TR19" s="59"/>
      <c r="TS19" s="1"/>
      <c r="TT19" s="59">
        <v>1</v>
      </c>
      <c r="TU19" s="59"/>
      <c r="TV19" s="1"/>
      <c r="TW19" s="59">
        <v>1</v>
      </c>
      <c r="TX19" s="59"/>
      <c r="TY19" s="1"/>
      <c r="TZ19" s="59">
        <v>1</v>
      </c>
      <c r="UA19" s="59"/>
      <c r="UB19" s="1"/>
      <c r="UC19" s="59">
        <v>1</v>
      </c>
      <c r="UD19" s="59"/>
      <c r="UE19" s="1"/>
      <c r="UF19" s="59">
        <v>1</v>
      </c>
      <c r="UG19" s="59"/>
      <c r="UH19" s="1"/>
      <c r="UI19" s="59">
        <v>1</v>
      </c>
      <c r="UJ19" s="59"/>
      <c r="UK19" s="1"/>
      <c r="UL19" s="59">
        <v>1</v>
      </c>
      <c r="UM19" s="59"/>
      <c r="UN19" s="1"/>
      <c r="UO19" s="59">
        <v>1</v>
      </c>
      <c r="UP19" s="59"/>
      <c r="UQ19" s="1"/>
      <c r="UR19" s="1">
        <v>1</v>
      </c>
      <c r="US19" s="1"/>
      <c r="UT19" s="1"/>
      <c r="UU19" s="59">
        <v>1</v>
      </c>
      <c r="UV19" s="59"/>
      <c r="UW19" s="1"/>
      <c r="UX19" s="59">
        <v>1</v>
      </c>
      <c r="UY19" s="59"/>
      <c r="UZ19" s="1"/>
      <c r="VA19" s="59">
        <v>1</v>
      </c>
      <c r="VB19" s="59"/>
      <c r="VC19" s="1"/>
      <c r="VD19" s="59">
        <v>1</v>
      </c>
      <c r="VE19" s="59"/>
      <c r="VF19" s="1"/>
      <c r="VG19" s="59">
        <v>1</v>
      </c>
      <c r="VH19" s="59"/>
      <c r="VI19" s="1"/>
      <c r="VJ19" s="59">
        <v>1</v>
      </c>
      <c r="VK19" s="59"/>
      <c r="VL19" s="59"/>
    </row>
    <row r="20" spans="1:584" ht="15.75" x14ac:dyDescent="0.25">
      <c r="A20" s="2">
        <v>7</v>
      </c>
      <c r="B20" s="1" t="s">
        <v>3194</v>
      </c>
      <c r="C20" s="59">
        <v>1</v>
      </c>
      <c r="D20" s="59"/>
      <c r="E20" s="59"/>
      <c r="F20" s="59">
        <v>1</v>
      </c>
      <c r="G20" s="59"/>
      <c r="H20" s="1"/>
      <c r="I20" s="59">
        <v>1</v>
      </c>
      <c r="J20" s="59"/>
      <c r="K20" s="1"/>
      <c r="L20" s="59">
        <v>1</v>
      </c>
      <c r="M20" s="59"/>
      <c r="N20" s="1"/>
      <c r="O20" s="59">
        <v>1</v>
      </c>
      <c r="P20" s="59"/>
      <c r="Q20" s="1"/>
      <c r="R20" s="59">
        <v>1</v>
      </c>
      <c r="S20" s="59"/>
      <c r="T20" s="1"/>
      <c r="U20" s="59">
        <v>1</v>
      </c>
      <c r="V20" s="59"/>
      <c r="W20" s="1"/>
      <c r="X20" s="59">
        <v>1</v>
      </c>
      <c r="Y20" s="59"/>
      <c r="Z20" s="1"/>
      <c r="AA20" s="59">
        <v>1</v>
      </c>
      <c r="AB20" s="59"/>
      <c r="AC20" s="1"/>
      <c r="AD20" s="59">
        <v>1</v>
      </c>
      <c r="AE20" s="59"/>
      <c r="AF20" s="1"/>
      <c r="AG20" s="59">
        <v>1</v>
      </c>
      <c r="AH20" s="59"/>
      <c r="AI20" s="1"/>
      <c r="AJ20" s="59">
        <v>1</v>
      </c>
      <c r="AK20" s="59"/>
      <c r="AL20" s="1"/>
      <c r="AM20" s="59">
        <v>1</v>
      </c>
      <c r="AN20" s="59"/>
      <c r="AO20" s="1"/>
      <c r="AP20" s="59">
        <v>1</v>
      </c>
      <c r="AQ20" s="59"/>
      <c r="AR20" s="1"/>
      <c r="AS20" s="1">
        <v>1</v>
      </c>
      <c r="AT20" s="1"/>
      <c r="AU20" s="1"/>
      <c r="AV20" s="59">
        <v>1</v>
      </c>
      <c r="AW20" s="59"/>
      <c r="AX20" s="1"/>
      <c r="AY20" s="59">
        <v>1</v>
      </c>
      <c r="AZ20" s="59"/>
      <c r="BA20" s="1"/>
      <c r="BB20" s="4">
        <v>1</v>
      </c>
      <c r="BC20" s="4"/>
      <c r="BD20" s="1"/>
      <c r="BE20" s="4">
        <v>1</v>
      </c>
      <c r="BF20" s="4"/>
      <c r="BG20" s="4"/>
      <c r="BH20" s="59">
        <v>1</v>
      </c>
      <c r="BI20" s="59"/>
      <c r="BJ20" s="1"/>
      <c r="BK20" s="59">
        <v>1</v>
      </c>
      <c r="BL20" s="59"/>
      <c r="BM20" s="1"/>
      <c r="BN20" s="4">
        <v>1</v>
      </c>
      <c r="BO20" s="4"/>
      <c r="BP20" s="1"/>
      <c r="BQ20" s="59">
        <v>1</v>
      </c>
      <c r="BR20" s="59"/>
      <c r="BS20" s="1"/>
      <c r="BT20" s="4">
        <v>1</v>
      </c>
      <c r="BU20" s="4"/>
      <c r="BV20" s="4"/>
      <c r="BW20" s="59">
        <v>1</v>
      </c>
      <c r="BX20" s="59"/>
      <c r="BY20" s="4"/>
      <c r="BZ20" s="59">
        <v>1</v>
      </c>
      <c r="CA20" s="59"/>
      <c r="CB20" s="4"/>
      <c r="CC20" s="59">
        <v>1</v>
      </c>
      <c r="CD20" s="59"/>
      <c r="CE20" s="4"/>
      <c r="CF20" s="59">
        <v>1</v>
      </c>
      <c r="CG20" s="59"/>
      <c r="CH20" s="4"/>
      <c r="CI20" s="4">
        <v>1</v>
      </c>
      <c r="CJ20" s="4"/>
      <c r="CK20" s="4"/>
      <c r="CL20" s="59">
        <v>1</v>
      </c>
      <c r="CM20" s="59"/>
      <c r="CN20" s="4"/>
      <c r="CO20" s="59">
        <v>1</v>
      </c>
      <c r="CP20" s="59"/>
      <c r="CQ20" s="4"/>
      <c r="CR20" s="4">
        <v>1</v>
      </c>
      <c r="CS20" s="4"/>
      <c r="CT20" s="4"/>
      <c r="CU20" s="59">
        <v>1</v>
      </c>
      <c r="CV20" s="59"/>
      <c r="CW20" s="4"/>
      <c r="CX20" s="59">
        <v>1</v>
      </c>
      <c r="CY20" s="59"/>
      <c r="CZ20" s="4"/>
      <c r="DA20" s="59">
        <v>1</v>
      </c>
      <c r="DB20" s="59"/>
      <c r="DC20" s="4"/>
      <c r="DD20" s="4">
        <v>1</v>
      </c>
      <c r="DE20" s="4"/>
      <c r="DF20" s="4"/>
      <c r="DG20" s="59">
        <v>1</v>
      </c>
      <c r="DH20" s="59"/>
      <c r="DI20" s="4"/>
      <c r="DJ20" s="59">
        <v>1</v>
      </c>
      <c r="DK20" s="59"/>
      <c r="DL20" s="4"/>
      <c r="DM20" s="4">
        <v>1</v>
      </c>
      <c r="DN20" s="4"/>
      <c r="DO20" s="4"/>
      <c r="DP20" s="59">
        <v>1</v>
      </c>
      <c r="DQ20" s="59"/>
      <c r="DR20" s="4"/>
      <c r="DS20" s="4">
        <v>1</v>
      </c>
      <c r="DT20" s="4"/>
      <c r="DU20" s="4"/>
      <c r="DV20" s="59">
        <v>1</v>
      </c>
      <c r="DW20" s="59"/>
      <c r="DX20" s="4"/>
      <c r="DY20" s="59">
        <v>1</v>
      </c>
      <c r="DZ20" s="59"/>
      <c r="EA20" s="1"/>
      <c r="EB20" s="59">
        <v>1</v>
      </c>
      <c r="EC20" s="59"/>
      <c r="ED20" s="1"/>
      <c r="EE20" s="59">
        <v>1</v>
      </c>
      <c r="EF20" s="59"/>
      <c r="EG20" s="1"/>
      <c r="EH20" s="4">
        <v>1</v>
      </c>
      <c r="EI20" s="4"/>
      <c r="EJ20" s="4"/>
      <c r="EK20" s="59">
        <v>1</v>
      </c>
      <c r="EL20" s="59"/>
      <c r="EM20" s="4"/>
      <c r="EN20" s="59">
        <v>1</v>
      </c>
      <c r="EO20" s="59"/>
      <c r="EP20" s="1"/>
      <c r="EQ20" s="59">
        <v>1</v>
      </c>
      <c r="ER20" s="59"/>
      <c r="ES20" s="1"/>
      <c r="ET20" s="4">
        <v>1</v>
      </c>
      <c r="EU20" s="4"/>
      <c r="EV20" s="4"/>
      <c r="EW20" s="59">
        <v>1</v>
      </c>
      <c r="EX20" s="59"/>
      <c r="EY20" s="59"/>
      <c r="EZ20" s="59">
        <v>1</v>
      </c>
      <c r="FA20" s="59"/>
      <c r="FB20" s="1"/>
      <c r="FC20" s="59">
        <v>1</v>
      </c>
      <c r="FD20" s="59"/>
      <c r="FE20" s="1"/>
      <c r="FF20" s="59">
        <v>1</v>
      </c>
      <c r="FG20" s="59"/>
      <c r="FH20" s="1"/>
      <c r="FI20" s="59">
        <v>1</v>
      </c>
      <c r="FJ20" s="59"/>
      <c r="FK20" s="1"/>
      <c r="FL20" s="59">
        <v>1</v>
      </c>
      <c r="FM20" s="59"/>
      <c r="FN20" s="1"/>
      <c r="FO20" s="59">
        <v>1</v>
      </c>
      <c r="FP20" s="59"/>
      <c r="FQ20" s="1"/>
      <c r="FR20" s="59">
        <v>1</v>
      </c>
      <c r="FS20" s="59"/>
      <c r="FT20" s="1"/>
      <c r="FU20" s="59">
        <v>1</v>
      </c>
      <c r="FV20" s="59"/>
      <c r="FW20" s="1"/>
      <c r="FX20" s="59">
        <v>1</v>
      </c>
      <c r="FY20" s="59"/>
      <c r="FZ20" s="1"/>
      <c r="GA20" s="59">
        <v>1</v>
      </c>
      <c r="GB20" s="59"/>
      <c r="GC20" s="1"/>
      <c r="GD20" s="59">
        <v>1</v>
      </c>
      <c r="GE20" s="59"/>
      <c r="GF20" s="1"/>
      <c r="GG20" s="59">
        <v>1</v>
      </c>
      <c r="GH20" s="59"/>
      <c r="GI20" s="1"/>
      <c r="GJ20" s="1">
        <v>1</v>
      </c>
      <c r="GK20" s="1"/>
      <c r="GL20" s="1"/>
      <c r="GM20" s="59">
        <v>1</v>
      </c>
      <c r="GN20" s="59"/>
      <c r="GO20" s="1"/>
      <c r="GP20" s="59">
        <v>1</v>
      </c>
      <c r="GQ20" s="59"/>
      <c r="GR20" s="1"/>
      <c r="GS20" s="59">
        <v>1</v>
      </c>
      <c r="GT20" s="59"/>
      <c r="GU20" s="1"/>
      <c r="GV20" s="59">
        <v>1</v>
      </c>
      <c r="GW20" s="59"/>
      <c r="GX20" s="1"/>
      <c r="GY20" s="59">
        <v>1</v>
      </c>
      <c r="GZ20" s="59"/>
      <c r="HA20" s="1"/>
      <c r="HB20" s="59">
        <v>1</v>
      </c>
      <c r="HC20" s="59"/>
      <c r="HD20" s="1"/>
      <c r="HE20" s="59">
        <v>1</v>
      </c>
      <c r="HF20" s="59"/>
      <c r="HG20" s="1"/>
      <c r="HH20" s="1">
        <v>1</v>
      </c>
      <c r="HI20" s="1"/>
      <c r="HJ20" s="1"/>
      <c r="HK20" s="59">
        <v>1</v>
      </c>
      <c r="HL20" s="59"/>
      <c r="HM20" s="1"/>
      <c r="HN20" s="59">
        <v>1</v>
      </c>
      <c r="HO20" s="59"/>
      <c r="HP20" s="1"/>
      <c r="HQ20" s="59">
        <v>1</v>
      </c>
      <c r="HR20" s="59"/>
      <c r="HS20" s="1"/>
      <c r="HT20" s="59">
        <v>1</v>
      </c>
      <c r="HU20" s="59"/>
      <c r="HV20" s="1"/>
      <c r="HW20" s="59">
        <v>1</v>
      </c>
      <c r="HX20" s="59"/>
      <c r="HY20" s="1"/>
      <c r="HZ20" s="59">
        <v>1</v>
      </c>
      <c r="IA20" s="59"/>
      <c r="IB20" s="1"/>
      <c r="IC20" s="59">
        <v>1</v>
      </c>
      <c r="ID20" s="59"/>
      <c r="IE20" s="1"/>
      <c r="IF20" s="59">
        <v>1</v>
      </c>
      <c r="IG20" s="59"/>
      <c r="IH20" s="1"/>
      <c r="II20" s="59">
        <v>1</v>
      </c>
      <c r="IJ20" s="59"/>
      <c r="IK20" s="1"/>
      <c r="IL20" s="59">
        <v>1</v>
      </c>
      <c r="IM20" s="59"/>
      <c r="IN20" s="1"/>
      <c r="IO20" s="4">
        <v>1</v>
      </c>
      <c r="IP20" s="4"/>
      <c r="IQ20" s="4"/>
      <c r="IR20" s="59">
        <v>1</v>
      </c>
      <c r="IS20" s="59"/>
      <c r="IT20" s="4"/>
      <c r="IU20" s="59">
        <v>1</v>
      </c>
      <c r="IV20" s="59"/>
      <c r="IW20" s="4"/>
      <c r="IX20" s="59">
        <v>1</v>
      </c>
      <c r="IY20" s="59"/>
      <c r="IZ20" s="4"/>
      <c r="JA20" s="59">
        <v>1</v>
      </c>
      <c r="JB20" s="59"/>
      <c r="JC20" s="4"/>
      <c r="JD20" s="4">
        <v>1</v>
      </c>
      <c r="JE20" s="4"/>
      <c r="JF20" s="4"/>
      <c r="JG20" s="59">
        <v>1</v>
      </c>
      <c r="JH20" s="59"/>
      <c r="JI20" s="4"/>
      <c r="JJ20" s="59">
        <v>1</v>
      </c>
      <c r="JK20" s="59"/>
      <c r="JL20" s="4"/>
      <c r="JM20" s="4">
        <v>1</v>
      </c>
      <c r="JN20" s="4"/>
      <c r="JO20" s="4"/>
      <c r="JP20" s="59">
        <v>1</v>
      </c>
      <c r="JQ20" s="59"/>
      <c r="JR20" s="4"/>
      <c r="JS20" s="59">
        <v>1</v>
      </c>
      <c r="JT20" s="59"/>
      <c r="JU20" s="4"/>
      <c r="JV20" s="59">
        <v>1</v>
      </c>
      <c r="JW20" s="59"/>
      <c r="JX20" s="4"/>
      <c r="JY20" s="1">
        <v>1</v>
      </c>
      <c r="JZ20" s="1"/>
      <c r="KA20" s="1"/>
      <c r="KB20" s="59">
        <v>1</v>
      </c>
      <c r="KC20" s="59"/>
      <c r="KD20" s="1"/>
      <c r="KE20" s="59">
        <v>1</v>
      </c>
      <c r="KF20" s="59"/>
      <c r="KG20" s="1"/>
      <c r="KH20" s="1">
        <v>1</v>
      </c>
      <c r="KI20" s="1"/>
      <c r="KJ20" s="1"/>
      <c r="KK20" s="59">
        <v>1</v>
      </c>
      <c r="KL20" s="59"/>
      <c r="KM20" s="1"/>
      <c r="KN20" s="59">
        <v>1</v>
      </c>
      <c r="KO20" s="59"/>
      <c r="KP20" s="1"/>
      <c r="KQ20" s="59">
        <v>1</v>
      </c>
      <c r="KR20" s="59"/>
      <c r="KS20" s="1"/>
      <c r="KT20" s="59">
        <v>1</v>
      </c>
      <c r="KU20" s="59"/>
      <c r="KV20" s="1"/>
      <c r="KW20" s="59">
        <v>1</v>
      </c>
      <c r="KX20" s="59"/>
      <c r="KY20" s="1"/>
      <c r="KZ20" s="59">
        <v>1</v>
      </c>
      <c r="LA20" s="59"/>
      <c r="LB20" s="1"/>
      <c r="LC20" s="59">
        <v>1</v>
      </c>
      <c r="LD20" s="59"/>
      <c r="LE20" s="1"/>
      <c r="LF20" s="59">
        <v>1</v>
      </c>
      <c r="LG20" s="59"/>
      <c r="LH20" s="1"/>
      <c r="LI20" s="59">
        <v>1</v>
      </c>
      <c r="LJ20" s="59"/>
      <c r="LK20" s="1"/>
      <c r="LL20" s="59">
        <v>1</v>
      </c>
      <c r="LM20" s="59"/>
      <c r="LN20" s="1"/>
      <c r="LO20" s="59">
        <v>1</v>
      </c>
      <c r="LP20" s="59"/>
      <c r="LQ20" s="1"/>
      <c r="LR20" s="59">
        <v>1</v>
      </c>
      <c r="LS20" s="59"/>
      <c r="LT20" s="1"/>
      <c r="LU20" s="59">
        <v>1</v>
      </c>
      <c r="LV20" s="59"/>
      <c r="LW20" s="1"/>
      <c r="LX20" s="59">
        <v>1</v>
      </c>
      <c r="LY20" s="59"/>
      <c r="LZ20" s="1"/>
      <c r="MA20" s="59">
        <v>1</v>
      </c>
      <c r="MB20" s="59"/>
      <c r="MC20" s="1"/>
      <c r="MD20" s="59">
        <v>1</v>
      </c>
      <c r="ME20" s="59"/>
      <c r="MF20" s="1"/>
      <c r="MG20" s="59">
        <v>1</v>
      </c>
      <c r="MH20" s="59"/>
      <c r="MI20" s="1"/>
      <c r="MJ20" s="59">
        <v>1</v>
      </c>
      <c r="MK20" s="59"/>
      <c r="ML20" s="1"/>
      <c r="MM20" s="59">
        <v>1</v>
      </c>
      <c r="MN20" s="59"/>
      <c r="MO20" s="1"/>
      <c r="MP20" s="59">
        <v>1</v>
      </c>
      <c r="MQ20" s="59"/>
      <c r="MR20" s="59"/>
      <c r="MS20" s="59">
        <v>1</v>
      </c>
      <c r="MT20" s="59"/>
      <c r="MU20" s="1"/>
      <c r="MV20" s="59">
        <v>1</v>
      </c>
      <c r="MW20" s="59"/>
      <c r="MX20" s="1"/>
      <c r="MY20" s="1">
        <v>1</v>
      </c>
      <c r="MZ20" s="1"/>
      <c r="NA20" s="1"/>
      <c r="NB20" s="59">
        <v>1</v>
      </c>
      <c r="NC20" s="59"/>
      <c r="ND20" s="1"/>
      <c r="NE20" s="59">
        <v>1</v>
      </c>
      <c r="NF20" s="59"/>
      <c r="NG20" s="1"/>
      <c r="NH20" s="59">
        <v>1</v>
      </c>
      <c r="NI20" s="59"/>
      <c r="NJ20" s="59"/>
      <c r="NK20" s="59">
        <v>1</v>
      </c>
      <c r="NL20" s="59"/>
      <c r="NM20" s="59"/>
      <c r="NN20" s="59">
        <v>1</v>
      </c>
      <c r="NO20" s="59"/>
      <c r="NP20" s="1"/>
      <c r="NQ20" s="59">
        <v>1</v>
      </c>
      <c r="NR20" s="59"/>
      <c r="NS20" s="1"/>
      <c r="NT20" s="59">
        <v>1</v>
      </c>
      <c r="NU20" s="59"/>
      <c r="NV20" s="1"/>
      <c r="NW20" s="59">
        <v>1</v>
      </c>
      <c r="NX20" s="59"/>
      <c r="NY20" s="1"/>
      <c r="NZ20" s="59">
        <v>1</v>
      </c>
      <c r="OA20" s="59"/>
      <c r="OB20" s="1"/>
      <c r="OC20" s="59">
        <v>1</v>
      </c>
      <c r="OD20" s="59"/>
      <c r="OE20" s="1"/>
      <c r="OF20" s="59">
        <v>1</v>
      </c>
      <c r="OG20" s="59"/>
      <c r="OH20" s="1"/>
      <c r="OI20" s="59">
        <v>1</v>
      </c>
      <c r="OJ20" s="59"/>
      <c r="OK20" s="1"/>
      <c r="OL20" s="59">
        <v>1</v>
      </c>
      <c r="OM20" s="59"/>
      <c r="ON20" s="1"/>
      <c r="OO20" s="59">
        <v>1</v>
      </c>
      <c r="OP20" s="59"/>
      <c r="OQ20" s="1"/>
      <c r="OR20" s="59">
        <v>1</v>
      </c>
      <c r="OS20" s="59"/>
      <c r="OT20" s="1"/>
      <c r="OU20" s="59">
        <v>1</v>
      </c>
      <c r="OV20" s="59"/>
      <c r="OW20" s="1"/>
      <c r="OX20" s="59">
        <v>1</v>
      </c>
      <c r="OY20" s="59"/>
      <c r="OZ20" s="1"/>
      <c r="PA20" s="1">
        <v>1</v>
      </c>
      <c r="PB20" s="1"/>
      <c r="PC20" s="1"/>
      <c r="PD20" s="59">
        <v>1</v>
      </c>
      <c r="PE20" s="59"/>
      <c r="PF20" s="1"/>
      <c r="PG20" s="59">
        <v>1</v>
      </c>
      <c r="PH20" s="59"/>
      <c r="PI20" s="1"/>
      <c r="PJ20" s="4">
        <v>1</v>
      </c>
      <c r="PK20" s="4"/>
      <c r="PL20" s="1"/>
      <c r="PM20" s="4">
        <v>1</v>
      </c>
      <c r="PN20" s="4"/>
      <c r="PO20" s="4"/>
      <c r="PP20" s="59">
        <v>1</v>
      </c>
      <c r="PQ20" s="59"/>
      <c r="PR20" s="1"/>
      <c r="PS20" s="59">
        <v>1</v>
      </c>
      <c r="PT20" s="59"/>
      <c r="PU20" s="1"/>
      <c r="PV20" s="4">
        <v>1</v>
      </c>
      <c r="PW20" s="4"/>
      <c r="PX20" s="1"/>
      <c r="PY20" s="59">
        <v>1</v>
      </c>
      <c r="PZ20" s="59"/>
      <c r="QA20" s="1"/>
      <c r="QB20" s="4">
        <v>1</v>
      </c>
      <c r="QC20" s="4"/>
      <c r="QD20" s="4"/>
      <c r="QE20" s="59">
        <v>1</v>
      </c>
      <c r="QF20" s="59"/>
      <c r="QG20" s="4"/>
      <c r="QH20" s="59">
        <v>1</v>
      </c>
      <c r="QI20" s="59"/>
      <c r="QJ20" s="4"/>
      <c r="QK20" s="59">
        <v>1</v>
      </c>
      <c r="QL20" s="59"/>
      <c r="QM20" s="4"/>
      <c r="QN20" s="59">
        <v>1</v>
      </c>
      <c r="QO20" s="59"/>
      <c r="QP20" s="4"/>
      <c r="QQ20" s="4">
        <v>1</v>
      </c>
      <c r="QR20" s="4"/>
      <c r="QS20" s="4"/>
      <c r="QT20" s="59">
        <v>1</v>
      </c>
      <c r="QU20" s="59"/>
      <c r="QV20" s="4"/>
      <c r="QW20" s="59">
        <v>1</v>
      </c>
      <c r="QX20" s="59"/>
      <c r="QY20" s="4"/>
      <c r="QZ20" s="4">
        <v>1</v>
      </c>
      <c r="RA20" s="4"/>
      <c r="RB20" s="4"/>
      <c r="RC20" s="59">
        <v>1</v>
      </c>
      <c r="RD20" s="59"/>
      <c r="RE20" s="4"/>
      <c r="RF20" s="59">
        <v>1</v>
      </c>
      <c r="RG20" s="59"/>
      <c r="RH20" s="4"/>
      <c r="RI20" s="59">
        <v>1</v>
      </c>
      <c r="RJ20" s="59"/>
      <c r="RK20" s="4"/>
      <c r="RL20" s="4">
        <v>1</v>
      </c>
      <c r="RM20" s="4"/>
      <c r="RN20" s="4"/>
      <c r="RO20" s="59">
        <v>1</v>
      </c>
      <c r="RP20" s="59"/>
      <c r="RQ20" s="4"/>
      <c r="RR20" s="59">
        <v>1</v>
      </c>
      <c r="RS20" s="59"/>
      <c r="RT20" s="4"/>
      <c r="RU20" s="4">
        <v>1</v>
      </c>
      <c r="RV20" s="4"/>
      <c r="RW20" s="4"/>
      <c r="RX20" s="59">
        <v>1</v>
      </c>
      <c r="RY20" s="59"/>
      <c r="RZ20" s="4"/>
      <c r="SA20" s="4">
        <v>1</v>
      </c>
      <c r="SB20" s="4"/>
      <c r="SC20" s="4"/>
      <c r="SD20" s="59">
        <v>1</v>
      </c>
      <c r="SE20" s="59"/>
      <c r="SF20" s="4"/>
      <c r="SG20" s="59">
        <v>1</v>
      </c>
      <c r="SH20" s="59"/>
      <c r="SI20" s="1"/>
      <c r="SJ20" s="59">
        <v>1</v>
      </c>
      <c r="SK20" s="59"/>
      <c r="SL20" s="1"/>
      <c r="SM20" s="59">
        <v>1</v>
      </c>
      <c r="SN20" s="59"/>
      <c r="SO20" s="1"/>
      <c r="SP20" s="4">
        <v>1</v>
      </c>
      <c r="SQ20" s="4"/>
      <c r="SR20" s="4"/>
      <c r="SS20" s="59">
        <v>1</v>
      </c>
      <c r="ST20" s="59"/>
      <c r="SU20" s="4"/>
      <c r="SV20" s="59">
        <v>1</v>
      </c>
      <c r="SW20" s="59"/>
      <c r="SX20" s="1"/>
      <c r="SY20" s="59">
        <v>1</v>
      </c>
      <c r="SZ20" s="59"/>
      <c r="TA20" s="1"/>
      <c r="TB20" s="4">
        <v>1</v>
      </c>
      <c r="TC20" s="4"/>
      <c r="TD20" s="4"/>
      <c r="TE20" s="59">
        <v>1</v>
      </c>
      <c r="TF20" s="59"/>
      <c r="TG20" s="59"/>
      <c r="TH20" s="59">
        <v>1</v>
      </c>
      <c r="TI20" s="59"/>
      <c r="TJ20" s="1"/>
      <c r="TK20" s="59">
        <v>1</v>
      </c>
      <c r="TL20" s="59"/>
      <c r="TM20" s="1"/>
      <c r="TN20" s="59">
        <v>1</v>
      </c>
      <c r="TO20" s="59"/>
      <c r="TP20" s="1"/>
      <c r="TQ20" s="59">
        <v>1</v>
      </c>
      <c r="TR20" s="59"/>
      <c r="TS20" s="1"/>
      <c r="TT20" s="59">
        <v>1</v>
      </c>
      <c r="TU20" s="59"/>
      <c r="TV20" s="1"/>
      <c r="TW20" s="59">
        <v>1</v>
      </c>
      <c r="TX20" s="59"/>
      <c r="TY20" s="1"/>
      <c r="TZ20" s="59">
        <v>1</v>
      </c>
      <c r="UA20" s="59"/>
      <c r="UB20" s="1"/>
      <c r="UC20" s="59">
        <v>1</v>
      </c>
      <c r="UD20" s="59"/>
      <c r="UE20" s="1"/>
      <c r="UF20" s="59">
        <v>1</v>
      </c>
      <c r="UG20" s="59"/>
      <c r="UH20" s="1"/>
      <c r="UI20" s="59">
        <v>1</v>
      </c>
      <c r="UJ20" s="59"/>
      <c r="UK20" s="1"/>
      <c r="UL20" s="59">
        <v>1</v>
      </c>
      <c r="UM20" s="59"/>
      <c r="UN20" s="1"/>
      <c r="UO20" s="59">
        <v>1</v>
      </c>
      <c r="UP20" s="59"/>
      <c r="UQ20" s="1"/>
      <c r="UR20" s="1">
        <v>1</v>
      </c>
      <c r="US20" s="1"/>
      <c r="UT20" s="1"/>
      <c r="UU20" s="59">
        <v>1</v>
      </c>
      <c r="UV20" s="59"/>
      <c r="UW20" s="1"/>
      <c r="UX20" s="59">
        <v>1</v>
      </c>
      <c r="UY20" s="59"/>
      <c r="UZ20" s="1"/>
      <c r="VA20" s="59">
        <v>1</v>
      </c>
      <c r="VB20" s="59"/>
      <c r="VC20" s="1"/>
      <c r="VD20" s="59">
        <v>1</v>
      </c>
      <c r="VE20" s="59"/>
      <c r="VF20" s="1"/>
      <c r="VG20" s="59">
        <v>1</v>
      </c>
      <c r="VH20" s="59"/>
      <c r="VI20" s="1"/>
      <c r="VJ20" s="59">
        <v>1</v>
      </c>
      <c r="VK20" s="59"/>
      <c r="VL20" s="59"/>
    </row>
    <row r="21" spans="1:584" x14ac:dyDescent="0.25">
      <c r="A21" s="97"/>
      <c r="B21" s="98"/>
      <c r="C21" s="3">
        <f t="shared" ref="C21:BN21" si="0">SUM(C14:C20)</f>
        <v>4</v>
      </c>
      <c r="D21" s="3">
        <f t="shared" si="0"/>
        <v>3</v>
      </c>
      <c r="E21" s="3">
        <f t="shared" si="0"/>
        <v>0</v>
      </c>
      <c r="F21" s="3">
        <f t="shared" si="0"/>
        <v>4</v>
      </c>
      <c r="G21" s="3">
        <f t="shared" si="0"/>
        <v>3</v>
      </c>
      <c r="H21" s="3">
        <f t="shared" si="0"/>
        <v>0</v>
      </c>
      <c r="I21" s="3">
        <f t="shared" si="0"/>
        <v>5</v>
      </c>
      <c r="J21" s="3">
        <f t="shared" si="0"/>
        <v>2</v>
      </c>
      <c r="K21" s="3">
        <f t="shared" si="0"/>
        <v>0</v>
      </c>
      <c r="L21" s="3">
        <f t="shared" si="0"/>
        <v>5</v>
      </c>
      <c r="M21" s="3">
        <f t="shared" si="0"/>
        <v>2</v>
      </c>
      <c r="N21" s="3">
        <f t="shared" si="0"/>
        <v>0</v>
      </c>
      <c r="O21" s="3">
        <f t="shared" si="0"/>
        <v>5</v>
      </c>
      <c r="P21" s="3">
        <f t="shared" si="0"/>
        <v>2</v>
      </c>
      <c r="Q21" s="3">
        <f t="shared" si="0"/>
        <v>0</v>
      </c>
      <c r="R21" s="3">
        <f t="shared" si="0"/>
        <v>5</v>
      </c>
      <c r="S21" s="3">
        <f t="shared" si="0"/>
        <v>2</v>
      </c>
      <c r="T21" s="3">
        <f t="shared" si="0"/>
        <v>0</v>
      </c>
      <c r="U21" s="3">
        <f t="shared" si="0"/>
        <v>5</v>
      </c>
      <c r="V21" s="3">
        <f t="shared" si="0"/>
        <v>2</v>
      </c>
      <c r="W21" s="3">
        <f t="shared" si="0"/>
        <v>0</v>
      </c>
      <c r="X21" s="3">
        <f t="shared" si="0"/>
        <v>5</v>
      </c>
      <c r="Y21" s="3">
        <f t="shared" si="0"/>
        <v>2</v>
      </c>
      <c r="Z21" s="3">
        <f t="shared" si="0"/>
        <v>0</v>
      </c>
      <c r="AA21" s="3">
        <f t="shared" si="0"/>
        <v>5</v>
      </c>
      <c r="AB21" s="3">
        <f t="shared" si="0"/>
        <v>2</v>
      </c>
      <c r="AC21" s="3">
        <f t="shared" si="0"/>
        <v>0</v>
      </c>
      <c r="AD21" s="3">
        <f t="shared" si="0"/>
        <v>5</v>
      </c>
      <c r="AE21" s="3">
        <f t="shared" si="0"/>
        <v>2</v>
      </c>
      <c r="AF21" s="3">
        <f t="shared" si="0"/>
        <v>0</v>
      </c>
      <c r="AG21" s="3">
        <f t="shared" si="0"/>
        <v>4</v>
      </c>
      <c r="AH21" s="3">
        <f t="shared" si="0"/>
        <v>3</v>
      </c>
      <c r="AI21" s="3">
        <f t="shared" si="0"/>
        <v>0</v>
      </c>
      <c r="AJ21" s="3">
        <f t="shared" si="0"/>
        <v>5</v>
      </c>
      <c r="AK21" s="3">
        <f t="shared" si="0"/>
        <v>2</v>
      </c>
      <c r="AL21" s="3">
        <f t="shared" si="0"/>
        <v>0</v>
      </c>
      <c r="AM21" s="3">
        <f t="shared" si="0"/>
        <v>5</v>
      </c>
      <c r="AN21" s="3">
        <f t="shared" si="0"/>
        <v>2</v>
      </c>
      <c r="AO21" s="3">
        <f t="shared" si="0"/>
        <v>0</v>
      </c>
      <c r="AP21" s="3">
        <f t="shared" si="0"/>
        <v>5</v>
      </c>
      <c r="AQ21" s="3">
        <f t="shared" si="0"/>
        <v>2</v>
      </c>
      <c r="AR21" s="3">
        <f t="shared" si="0"/>
        <v>0</v>
      </c>
      <c r="AS21" s="3">
        <f t="shared" si="0"/>
        <v>4</v>
      </c>
      <c r="AT21" s="3">
        <f t="shared" si="0"/>
        <v>3</v>
      </c>
      <c r="AU21" s="3">
        <f t="shared" si="0"/>
        <v>0</v>
      </c>
      <c r="AV21" s="3">
        <f t="shared" si="0"/>
        <v>5</v>
      </c>
      <c r="AW21" s="3">
        <f t="shared" si="0"/>
        <v>2</v>
      </c>
      <c r="AX21" s="3">
        <f t="shared" si="0"/>
        <v>0</v>
      </c>
      <c r="AY21" s="3">
        <f t="shared" si="0"/>
        <v>5</v>
      </c>
      <c r="AZ21" s="3">
        <f t="shared" si="0"/>
        <v>2</v>
      </c>
      <c r="BA21" s="3">
        <f t="shared" si="0"/>
        <v>0</v>
      </c>
      <c r="BB21" s="3">
        <f t="shared" si="0"/>
        <v>5</v>
      </c>
      <c r="BC21" s="3">
        <f t="shared" si="0"/>
        <v>2</v>
      </c>
      <c r="BD21" s="3">
        <f t="shared" si="0"/>
        <v>0</v>
      </c>
      <c r="BE21" s="3">
        <f t="shared" si="0"/>
        <v>5</v>
      </c>
      <c r="BF21" s="3">
        <f t="shared" si="0"/>
        <v>2</v>
      </c>
      <c r="BG21" s="3">
        <f t="shared" si="0"/>
        <v>0</v>
      </c>
      <c r="BH21" s="3">
        <f t="shared" si="0"/>
        <v>5</v>
      </c>
      <c r="BI21" s="3">
        <f t="shared" si="0"/>
        <v>2</v>
      </c>
      <c r="BJ21" s="3">
        <f t="shared" si="0"/>
        <v>0</v>
      </c>
      <c r="BK21" s="3">
        <f t="shared" si="0"/>
        <v>5</v>
      </c>
      <c r="BL21" s="3">
        <f t="shared" si="0"/>
        <v>2</v>
      </c>
      <c r="BM21" s="3">
        <f t="shared" si="0"/>
        <v>0</v>
      </c>
      <c r="BN21" s="3">
        <f t="shared" si="0"/>
        <v>5</v>
      </c>
      <c r="BO21" s="3">
        <f t="shared" ref="BO21:DZ21" si="1">SUM(BO14:BO20)</f>
        <v>2</v>
      </c>
      <c r="BP21" s="3">
        <f t="shared" si="1"/>
        <v>0</v>
      </c>
      <c r="BQ21" s="3">
        <f t="shared" si="1"/>
        <v>5</v>
      </c>
      <c r="BR21" s="3">
        <f t="shared" si="1"/>
        <v>2</v>
      </c>
      <c r="BS21" s="3">
        <f t="shared" si="1"/>
        <v>0</v>
      </c>
      <c r="BT21" s="3">
        <f t="shared" si="1"/>
        <v>5</v>
      </c>
      <c r="BU21" s="3">
        <f t="shared" si="1"/>
        <v>2</v>
      </c>
      <c r="BV21" s="3">
        <f t="shared" si="1"/>
        <v>0</v>
      </c>
      <c r="BW21" s="3">
        <f t="shared" si="1"/>
        <v>5</v>
      </c>
      <c r="BX21" s="3">
        <f t="shared" si="1"/>
        <v>2</v>
      </c>
      <c r="BY21" s="3">
        <f t="shared" si="1"/>
        <v>0</v>
      </c>
      <c r="BZ21" s="3">
        <f t="shared" si="1"/>
        <v>5</v>
      </c>
      <c r="CA21" s="3">
        <f t="shared" si="1"/>
        <v>2</v>
      </c>
      <c r="CB21" s="3">
        <f t="shared" si="1"/>
        <v>0</v>
      </c>
      <c r="CC21" s="3">
        <f t="shared" si="1"/>
        <v>5</v>
      </c>
      <c r="CD21" s="3">
        <f t="shared" si="1"/>
        <v>2</v>
      </c>
      <c r="CE21" s="3">
        <f t="shared" si="1"/>
        <v>0</v>
      </c>
      <c r="CF21" s="3">
        <f t="shared" si="1"/>
        <v>5</v>
      </c>
      <c r="CG21" s="3">
        <f t="shared" si="1"/>
        <v>2</v>
      </c>
      <c r="CH21" s="3">
        <f t="shared" si="1"/>
        <v>0</v>
      </c>
      <c r="CI21" s="3">
        <f t="shared" si="1"/>
        <v>5</v>
      </c>
      <c r="CJ21" s="3">
        <f t="shared" si="1"/>
        <v>2</v>
      </c>
      <c r="CK21" s="3">
        <f t="shared" si="1"/>
        <v>0</v>
      </c>
      <c r="CL21" s="3">
        <f t="shared" si="1"/>
        <v>5</v>
      </c>
      <c r="CM21" s="3">
        <f t="shared" si="1"/>
        <v>2</v>
      </c>
      <c r="CN21" s="3">
        <f t="shared" si="1"/>
        <v>0</v>
      </c>
      <c r="CO21" s="3">
        <f t="shared" si="1"/>
        <v>5</v>
      </c>
      <c r="CP21" s="3">
        <f t="shared" si="1"/>
        <v>2</v>
      </c>
      <c r="CQ21" s="3">
        <f t="shared" si="1"/>
        <v>0</v>
      </c>
      <c r="CR21" s="3">
        <f t="shared" si="1"/>
        <v>5</v>
      </c>
      <c r="CS21" s="3">
        <f t="shared" si="1"/>
        <v>2</v>
      </c>
      <c r="CT21" s="3">
        <f t="shared" si="1"/>
        <v>0</v>
      </c>
      <c r="CU21" s="3">
        <f t="shared" si="1"/>
        <v>5</v>
      </c>
      <c r="CV21" s="3">
        <f t="shared" si="1"/>
        <v>2</v>
      </c>
      <c r="CW21" s="3">
        <f t="shared" si="1"/>
        <v>0</v>
      </c>
      <c r="CX21" s="3">
        <f t="shared" si="1"/>
        <v>5</v>
      </c>
      <c r="CY21" s="3">
        <f t="shared" si="1"/>
        <v>2</v>
      </c>
      <c r="CZ21" s="3">
        <f t="shared" si="1"/>
        <v>0</v>
      </c>
      <c r="DA21" s="3">
        <f t="shared" si="1"/>
        <v>5</v>
      </c>
      <c r="DB21" s="3">
        <f t="shared" si="1"/>
        <v>2</v>
      </c>
      <c r="DC21" s="3">
        <f t="shared" si="1"/>
        <v>0</v>
      </c>
      <c r="DD21" s="3">
        <f t="shared" si="1"/>
        <v>5</v>
      </c>
      <c r="DE21" s="3">
        <f t="shared" si="1"/>
        <v>2</v>
      </c>
      <c r="DF21" s="3">
        <f t="shared" si="1"/>
        <v>0</v>
      </c>
      <c r="DG21" s="3">
        <f t="shared" si="1"/>
        <v>5</v>
      </c>
      <c r="DH21" s="3">
        <f t="shared" si="1"/>
        <v>2</v>
      </c>
      <c r="DI21" s="3">
        <f t="shared" si="1"/>
        <v>0</v>
      </c>
      <c r="DJ21" s="3">
        <f t="shared" si="1"/>
        <v>5</v>
      </c>
      <c r="DK21" s="3">
        <f t="shared" si="1"/>
        <v>2</v>
      </c>
      <c r="DL21" s="3">
        <f t="shared" si="1"/>
        <v>0</v>
      </c>
      <c r="DM21" s="3">
        <f t="shared" si="1"/>
        <v>5</v>
      </c>
      <c r="DN21" s="3">
        <f t="shared" si="1"/>
        <v>2</v>
      </c>
      <c r="DO21" s="3">
        <f t="shared" si="1"/>
        <v>0</v>
      </c>
      <c r="DP21" s="3">
        <f t="shared" si="1"/>
        <v>5</v>
      </c>
      <c r="DQ21" s="3">
        <f t="shared" si="1"/>
        <v>2</v>
      </c>
      <c r="DR21" s="3">
        <f t="shared" si="1"/>
        <v>0</v>
      </c>
      <c r="DS21" s="3">
        <f t="shared" si="1"/>
        <v>5</v>
      </c>
      <c r="DT21" s="3">
        <f t="shared" si="1"/>
        <v>2</v>
      </c>
      <c r="DU21" s="3">
        <f t="shared" si="1"/>
        <v>0</v>
      </c>
      <c r="DV21" s="3">
        <f t="shared" si="1"/>
        <v>5</v>
      </c>
      <c r="DW21" s="3">
        <f t="shared" si="1"/>
        <v>2</v>
      </c>
      <c r="DX21" s="3">
        <f t="shared" si="1"/>
        <v>0</v>
      </c>
      <c r="DY21" s="3">
        <f t="shared" si="1"/>
        <v>5</v>
      </c>
      <c r="DZ21" s="3">
        <f t="shared" si="1"/>
        <v>2</v>
      </c>
      <c r="EA21" s="3">
        <f t="shared" ref="EA21:GL21" si="2">SUM(EA14:EA20)</f>
        <v>0</v>
      </c>
      <c r="EB21" s="3">
        <f t="shared" si="2"/>
        <v>5</v>
      </c>
      <c r="EC21" s="3">
        <f t="shared" si="2"/>
        <v>2</v>
      </c>
      <c r="ED21" s="3">
        <f t="shared" si="2"/>
        <v>0</v>
      </c>
      <c r="EE21" s="3">
        <f t="shared" si="2"/>
        <v>5</v>
      </c>
      <c r="EF21" s="3">
        <f t="shared" si="2"/>
        <v>2</v>
      </c>
      <c r="EG21" s="3">
        <f t="shared" si="2"/>
        <v>0</v>
      </c>
      <c r="EH21" s="3">
        <f t="shared" si="2"/>
        <v>5</v>
      </c>
      <c r="EI21" s="3">
        <f t="shared" si="2"/>
        <v>2</v>
      </c>
      <c r="EJ21" s="3">
        <f t="shared" si="2"/>
        <v>0</v>
      </c>
      <c r="EK21" s="3">
        <f t="shared" si="2"/>
        <v>5</v>
      </c>
      <c r="EL21" s="3">
        <f t="shared" si="2"/>
        <v>2</v>
      </c>
      <c r="EM21" s="3">
        <f t="shared" si="2"/>
        <v>0</v>
      </c>
      <c r="EN21" s="3">
        <f t="shared" si="2"/>
        <v>5</v>
      </c>
      <c r="EO21" s="3">
        <f t="shared" si="2"/>
        <v>2</v>
      </c>
      <c r="EP21" s="3">
        <f t="shared" si="2"/>
        <v>0</v>
      </c>
      <c r="EQ21" s="3">
        <f t="shared" si="2"/>
        <v>5</v>
      </c>
      <c r="ER21" s="3">
        <f t="shared" si="2"/>
        <v>2</v>
      </c>
      <c r="ES21" s="3">
        <f t="shared" si="2"/>
        <v>0</v>
      </c>
      <c r="ET21" s="3">
        <f t="shared" si="2"/>
        <v>5</v>
      </c>
      <c r="EU21" s="3">
        <f t="shared" si="2"/>
        <v>2</v>
      </c>
      <c r="EV21" s="3">
        <f t="shared" si="2"/>
        <v>0</v>
      </c>
      <c r="EW21" s="3">
        <f t="shared" si="2"/>
        <v>4</v>
      </c>
      <c r="EX21" s="3">
        <f t="shared" si="2"/>
        <v>3</v>
      </c>
      <c r="EY21" s="3">
        <f t="shared" si="2"/>
        <v>0</v>
      </c>
      <c r="EZ21" s="3">
        <f t="shared" si="2"/>
        <v>4</v>
      </c>
      <c r="FA21" s="3">
        <f t="shared" si="2"/>
        <v>3</v>
      </c>
      <c r="FB21" s="3">
        <f t="shared" si="2"/>
        <v>0</v>
      </c>
      <c r="FC21" s="3">
        <f t="shared" si="2"/>
        <v>5</v>
      </c>
      <c r="FD21" s="3">
        <f t="shared" si="2"/>
        <v>2</v>
      </c>
      <c r="FE21" s="3">
        <f t="shared" si="2"/>
        <v>0</v>
      </c>
      <c r="FF21" s="3">
        <f t="shared" si="2"/>
        <v>5</v>
      </c>
      <c r="FG21" s="3">
        <f t="shared" si="2"/>
        <v>2</v>
      </c>
      <c r="FH21" s="3">
        <f t="shared" si="2"/>
        <v>0</v>
      </c>
      <c r="FI21" s="3">
        <f t="shared" si="2"/>
        <v>5</v>
      </c>
      <c r="FJ21" s="3">
        <f t="shared" si="2"/>
        <v>2</v>
      </c>
      <c r="FK21" s="3">
        <f t="shared" si="2"/>
        <v>0</v>
      </c>
      <c r="FL21" s="3">
        <f t="shared" si="2"/>
        <v>5</v>
      </c>
      <c r="FM21" s="3">
        <f t="shared" si="2"/>
        <v>2</v>
      </c>
      <c r="FN21" s="3">
        <f t="shared" si="2"/>
        <v>0</v>
      </c>
      <c r="FO21" s="3">
        <f t="shared" si="2"/>
        <v>5</v>
      </c>
      <c r="FP21" s="3">
        <f t="shared" si="2"/>
        <v>2</v>
      </c>
      <c r="FQ21" s="3">
        <f t="shared" si="2"/>
        <v>0</v>
      </c>
      <c r="FR21" s="3">
        <f t="shared" si="2"/>
        <v>5</v>
      </c>
      <c r="FS21" s="3">
        <f t="shared" si="2"/>
        <v>2</v>
      </c>
      <c r="FT21" s="3">
        <f t="shared" si="2"/>
        <v>0</v>
      </c>
      <c r="FU21" s="3">
        <f t="shared" si="2"/>
        <v>5</v>
      </c>
      <c r="FV21" s="3">
        <f t="shared" si="2"/>
        <v>2</v>
      </c>
      <c r="FW21" s="3">
        <f t="shared" si="2"/>
        <v>0</v>
      </c>
      <c r="FX21" s="3">
        <f t="shared" si="2"/>
        <v>5</v>
      </c>
      <c r="FY21" s="3">
        <f t="shared" si="2"/>
        <v>2</v>
      </c>
      <c r="FZ21" s="3">
        <f t="shared" si="2"/>
        <v>0</v>
      </c>
      <c r="GA21" s="3">
        <f t="shared" si="2"/>
        <v>5</v>
      </c>
      <c r="GB21" s="3">
        <f t="shared" si="2"/>
        <v>2</v>
      </c>
      <c r="GC21" s="3">
        <f t="shared" si="2"/>
        <v>0</v>
      </c>
      <c r="GD21" s="3">
        <f t="shared" si="2"/>
        <v>5</v>
      </c>
      <c r="GE21" s="3">
        <f t="shared" si="2"/>
        <v>2</v>
      </c>
      <c r="GF21" s="3">
        <f t="shared" si="2"/>
        <v>0</v>
      </c>
      <c r="GG21" s="3">
        <f t="shared" si="2"/>
        <v>5</v>
      </c>
      <c r="GH21" s="3">
        <f t="shared" si="2"/>
        <v>2</v>
      </c>
      <c r="GI21" s="3">
        <f t="shared" si="2"/>
        <v>0</v>
      </c>
      <c r="GJ21" s="3">
        <f t="shared" si="2"/>
        <v>4</v>
      </c>
      <c r="GK21" s="3">
        <f t="shared" si="2"/>
        <v>3</v>
      </c>
      <c r="GL21" s="3">
        <f t="shared" si="2"/>
        <v>0</v>
      </c>
      <c r="GM21" s="3">
        <f t="shared" ref="GM21:IX21" si="3">SUM(GM14:GM20)</f>
        <v>5</v>
      </c>
      <c r="GN21" s="3">
        <f t="shared" si="3"/>
        <v>2</v>
      </c>
      <c r="GO21" s="3">
        <f t="shared" si="3"/>
        <v>0</v>
      </c>
      <c r="GP21" s="3">
        <f t="shared" si="3"/>
        <v>5</v>
      </c>
      <c r="GQ21" s="3">
        <f t="shared" si="3"/>
        <v>2</v>
      </c>
      <c r="GR21" s="3">
        <f t="shared" si="3"/>
        <v>0</v>
      </c>
      <c r="GS21" s="3">
        <f t="shared" si="3"/>
        <v>5</v>
      </c>
      <c r="GT21" s="3">
        <f t="shared" si="3"/>
        <v>2</v>
      </c>
      <c r="GU21" s="3">
        <f t="shared" si="3"/>
        <v>0</v>
      </c>
      <c r="GV21" s="3">
        <f t="shared" si="3"/>
        <v>5</v>
      </c>
      <c r="GW21" s="3">
        <f t="shared" si="3"/>
        <v>2</v>
      </c>
      <c r="GX21" s="3">
        <f t="shared" si="3"/>
        <v>0</v>
      </c>
      <c r="GY21" s="3">
        <f t="shared" si="3"/>
        <v>5</v>
      </c>
      <c r="GZ21" s="3">
        <f t="shared" si="3"/>
        <v>2</v>
      </c>
      <c r="HA21" s="3">
        <f t="shared" si="3"/>
        <v>0</v>
      </c>
      <c r="HB21" s="3">
        <f t="shared" si="3"/>
        <v>5</v>
      </c>
      <c r="HC21" s="3">
        <f t="shared" si="3"/>
        <v>2</v>
      </c>
      <c r="HD21" s="3">
        <f t="shared" si="3"/>
        <v>0</v>
      </c>
      <c r="HE21" s="3">
        <f t="shared" si="3"/>
        <v>5</v>
      </c>
      <c r="HF21" s="3">
        <f t="shared" si="3"/>
        <v>2</v>
      </c>
      <c r="HG21" s="3">
        <f t="shared" si="3"/>
        <v>0</v>
      </c>
      <c r="HH21" s="3">
        <f t="shared" si="3"/>
        <v>4</v>
      </c>
      <c r="HI21" s="3">
        <f t="shared" si="3"/>
        <v>3</v>
      </c>
      <c r="HJ21" s="3">
        <f t="shared" si="3"/>
        <v>0</v>
      </c>
      <c r="HK21" s="3">
        <f t="shared" si="3"/>
        <v>5</v>
      </c>
      <c r="HL21" s="3">
        <f t="shared" si="3"/>
        <v>2</v>
      </c>
      <c r="HM21" s="3">
        <f t="shared" si="3"/>
        <v>0</v>
      </c>
      <c r="HN21" s="3">
        <f t="shared" si="3"/>
        <v>5</v>
      </c>
      <c r="HO21" s="3">
        <f t="shared" si="3"/>
        <v>2</v>
      </c>
      <c r="HP21" s="3">
        <f t="shared" si="3"/>
        <v>0</v>
      </c>
      <c r="HQ21" s="3">
        <f t="shared" si="3"/>
        <v>5</v>
      </c>
      <c r="HR21" s="3">
        <f t="shared" si="3"/>
        <v>2</v>
      </c>
      <c r="HS21" s="3">
        <f t="shared" si="3"/>
        <v>0</v>
      </c>
      <c r="HT21" s="3">
        <f t="shared" si="3"/>
        <v>5</v>
      </c>
      <c r="HU21" s="3">
        <f t="shared" si="3"/>
        <v>2</v>
      </c>
      <c r="HV21" s="3">
        <f t="shared" si="3"/>
        <v>0</v>
      </c>
      <c r="HW21" s="3">
        <f t="shared" si="3"/>
        <v>4</v>
      </c>
      <c r="HX21" s="3">
        <f t="shared" si="3"/>
        <v>3</v>
      </c>
      <c r="HY21" s="3">
        <f t="shared" si="3"/>
        <v>0</v>
      </c>
      <c r="HZ21" s="3">
        <f t="shared" si="3"/>
        <v>5</v>
      </c>
      <c r="IA21" s="3">
        <f t="shared" si="3"/>
        <v>2</v>
      </c>
      <c r="IB21" s="3">
        <f t="shared" si="3"/>
        <v>0</v>
      </c>
      <c r="IC21" s="3">
        <f t="shared" si="3"/>
        <v>5</v>
      </c>
      <c r="ID21" s="3">
        <f t="shared" si="3"/>
        <v>2</v>
      </c>
      <c r="IE21" s="3">
        <f t="shared" si="3"/>
        <v>0</v>
      </c>
      <c r="IF21" s="3">
        <f t="shared" si="3"/>
        <v>5</v>
      </c>
      <c r="IG21" s="3">
        <f t="shared" si="3"/>
        <v>2</v>
      </c>
      <c r="IH21" s="3">
        <f t="shared" si="3"/>
        <v>0</v>
      </c>
      <c r="II21" s="3">
        <f t="shared" si="3"/>
        <v>5</v>
      </c>
      <c r="IJ21" s="3">
        <f t="shared" si="3"/>
        <v>2</v>
      </c>
      <c r="IK21" s="3">
        <f t="shared" si="3"/>
        <v>0</v>
      </c>
      <c r="IL21" s="3">
        <f t="shared" si="3"/>
        <v>5</v>
      </c>
      <c r="IM21" s="3">
        <f t="shared" si="3"/>
        <v>2</v>
      </c>
      <c r="IN21" s="3">
        <f t="shared" si="3"/>
        <v>0</v>
      </c>
      <c r="IO21" s="3">
        <f t="shared" si="3"/>
        <v>5</v>
      </c>
      <c r="IP21" s="3">
        <f t="shared" si="3"/>
        <v>2</v>
      </c>
      <c r="IQ21" s="3">
        <f t="shared" si="3"/>
        <v>0</v>
      </c>
      <c r="IR21" s="3">
        <f t="shared" si="3"/>
        <v>5</v>
      </c>
      <c r="IS21" s="3">
        <f t="shared" si="3"/>
        <v>2</v>
      </c>
      <c r="IT21" s="3">
        <f t="shared" si="3"/>
        <v>0</v>
      </c>
      <c r="IU21" s="3">
        <f t="shared" si="3"/>
        <v>5</v>
      </c>
      <c r="IV21" s="3">
        <f t="shared" si="3"/>
        <v>2</v>
      </c>
      <c r="IW21" s="3">
        <f t="shared" si="3"/>
        <v>0</v>
      </c>
      <c r="IX21" s="3">
        <f t="shared" si="3"/>
        <v>5</v>
      </c>
      <c r="IY21" s="3">
        <f t="shared" ref="IY21:LJ21" si="4">SUM(IY14:IY20)</f>
        <v>2</v>
      </c>
      <c r="IZ21" s="3">
        <f t="shared" si="4"/>
        <v>0</v>
      </c>
      <c r="JA21" s="3">
        <f t="shared" si="4"/>
        <v>5</v>
      </c>
      <c r="JB21" s="3">
        <f t="shared" si="4"/>
        <v>2</v>
      </c>
      <c r="JC21" s="3">
        <f t="shared" si="4"/>
        <v>0</v>
      </c>
      <c r="JD21" s="3">
        <f t="shared" si="4"/>
        <v>5</v>
      </c>
      <c r="JE21" s="3">
        <f t="shared" si="4"/>
        <v>2</v>
      </c>
      <c r="JF21" s="3">
        <f t="shared" si="4"/>
        <v>0</v>
      </c>
      <c r="JG21" s="3">
        <f t="shared" si="4"/>
        <v>5</v>
      </c>
      <c r="JH21" s="3">
        <f t="shared" si="4"/>
        <v>2</v>
      </c>
      <c r="JI21" s="3">
        <f t="shared" si="4"/>
        <v>0</v>
      </c>
      <c r="JJ21" s="3">
        <f t="shared" si="4"/>
        <v>5</v>
      </c>
      <c r="JK21" s="3">
        <f t="shared" si="4"/>
        <v>2</v>
      </c>
      <c r="JL21" s="3">
        <f t="shared" si="4"/>
        <v>0</v>
      </c>
      <c r="JM21" s="3">
        <f t="shared" si="4"/>
        <v>5</v>
      </c>
      <c r="JN21" s="3">
        <f t="shared" si="4"/>
        <v>2</v>
      </c>
      <c r="JO21" s="3">
        <f t="shared" si="4"/>
        <v>0</v>
      </c>
      <c r="JP21" s="3">
        <f t="shared" si="4"/>
        <v>5</v>
      </c>
      <c r="JQ21" s="3">
        <f t="shared" si="4"/>
        <v>2</v>
      </c>
      <c r="JR21" s="3">
        <f t="shared" si="4"/>
        <v>0</v>
      </c>
      <c r="JS21" s="3">
        <f t="shared" si="4"/>
        <v>5</v>
      </c>
      <c r="JT21" s="3">
        <f t="shared" si="4"/>
        <v>2</v>
      </c>
      <c r="JU21" s="3">
        <f t="shared" si="4"/>
        <v>0</v>
      </c>
      <c r="JV21" s="3">
        <f t="shared" si="4"/>
        <v>5</v>
      </c>
      <c r="JW21" s="3">
        <f t="shared" si="4"/>
        <v>2</v>
      </c>
      <c r="JX21" s="3">
        <f t="shared" si="4"/>
        <v>0</v>
      </c>
      <c r="JY21" s="3">
        <f t="shared" si="4"/>
        <v>4</v>
      </c>
      <c r="JZ21" s="3">
        <f t="shared" si="4"/>
        <v>3</v>
      </c>
      <c r="KA21" s="3">
        <f t="shared" si="4"/>
        <v>0</v>
      </c>
      <c r="KB21" s="3">
        <f t="shared" si="4"/>
        <v>5</v>
      </c>
      <c r="KC21" s="3">
        <f t="shared" si="4"/>
        <v>2</v>
      </c>
      <c r="KD21" s="3">
        <f t="shared" si="4"/>
        <v>0</v>
      </c>
      <c r="KE21" s="3">
        <f t="shared" si="4"/>
        <v>5</v>
      </c>
      <c r="KF21" s="3">
        <f t="shared" si="4"/>
        <v>2</v>
      </c>
      <c r="KG21" s="3">
        <f t="shared" si="4"/>
        <v>0</v>
      </c>
      <c r="KH21" s="3">
        <f t="shared" si="4"/>
        <v>4</v>
      </c>
      <c r="KI21" s="3">
        <f t="shared" si="4"/>
        <v>3</v>
      </c>
      <c r="KJ21" s="3">
        <f t="shared" si="4"/>
        <v>0</v>
      </c>
      <c r="KK21" s="3">
        <f t="shared" si="4"/>
        <v>5</v>
      </c>
      <c r="KL21" s="3">
        <f t="shared" si="4"/>
        <v>2</v>
      </c>
      <c r="KM21" s="3">
        <f t="shared" si="4"/>
        <v>0</v>
      </c>
      <c r="KN21" s="3">
        <f t="shared" si="4"/>
        <v>5</v>
      </c>
      <c r="KO21" s="3">
        <f t="shared" si="4"/>
        <v>2</v>
      </c>
      <c r="KP21" s="3">
        <f t="shared" si="4"/>
        <v>0</v>
      </c>
      <c r="KQ21" s="3">
        <f t="shared" si="4"/>
        <v>4</v>
      </c>
      <c r="KR21" s="3">
        <f t="shared" si="4"/>
        <v>3</v>
      </c>
      <c r="KS21" s="3">
        <f t="shared" si="4"/>
        <v>0</v>
      </c>
      <c r="KT21" s="3">
        <f t="shared" si="4"/>
        <v>5</v>
      </c>
      <c r="KU21" s="3">
        <f t="shared" si="4"/>
        <v>2</v>
      </c>
      <c r="KV21" s="3">
        <f t="shared" si="4"/>
        <v>0</v>
      </c>
      <c r="KW21" s="3">
        <f t="shared" si="4"/>
        <v>5</v>
      </c>
      <c r="KX21" s="3">
        <f t="shared" si="4"/>
        <v>2</v>
      </c>
      <c r="KY21" s="3">
        <f t="shared" si="4"/>
        <v>0</v>
      </c>
      <c r="KZ21" s="3">
        <f t="shared" si="4"/>
        <v>4</v>
      </c>
      <c r="LA21" s="3">
        <f t="shared" si="4"/>
        <v>3</v>
      </c>
      <c r="LB21" s="3">
        <f t="shared" si="4"/>
        <v>0</v>
      </c>
      <c r="LC21" s="3">
        <f t="shared" si="4"/>
        <v>5</v>
      </c>
      <c r="LD21" s="3">
        <f t="shared" si="4"/>
        <v>2</v>
      </c>
      <c r="LE21" s="3">
        <f t="shared" si="4"/>
        <v>0</v>
      </c>
      <c r="LF21" s="3">
        <f t="shared" si="4"/>
        <v>4</v>
      </c>
      <c r="LG21" s="3">
        <f t="shared" si="4"/>
        <v>3</v>
      </c>
      <c r="LH21" s="3">
        <f t="shared" si="4"/>
        <v>0</v>
      </c>
      <c r="LI21" s="3">
        <f t="shared" si="4"/>
        <v>5</v>
      </c>
      <c r="LJ21" s="3">
        <f t="shared" si="4"/>
        <v>2</v>
      </c>
      <c r="LK21" s="3">
        <f t="shared" ref="LK21:NV21" si="5">SUM(LK14:LK20)</f>
        <v>0</v>
      </c>
      <c r="LL21" s="3">
        <f t="shared" si="5"/>
        <v>5</v>
      </c>
      <c r="LM21" s="3">
        <f t="shared" si="5"/>
        <v>2</v>
      </c>
      <c r="LN21" s="3">
        <f t="shared" si="5"/>
        <v>0</v>
      </c>
      <c r="LO21" s="3">
        <f t="shared" si="5"/>
        <v>4</v>
      </c>
      <c r="LP21" s="3">
        <f t="shared" si="5"/>
        <v>3</v>
      </c>
      <c r="LQ21" s="3">
        <f t="shared" si="5"/>
        <v>0</v>
      </c>
      <c r="LR21" s="3">
        <f t="shared" si="5"/>
        <v>5</v>
      </c>
      <c r="LS21" s="3">
        <f t="shared" si="5"/>
        <v>2</v>
      </c>
      <c r="LT21" s="3">
        <f t="shared" si="5"/>
        <v>0</v>
      </c>
      <c r="LU21" s="3">
        <f t="shared" si="5"/>
        <v>4</v>
      </c>
      <c r="LV21" s="3">
        <f t="shared" si="5"/>
        <v>3</v>
      </c>
      <c r="LW21" s="3">
        <f t="shared" si="5"/>
        <v>0</v>
      </c>
      <c r="LX21" s="3">
        <f t="shared" si="5"/>
        <v>5</v>
      </c>
      <c r="LY21" s="3">
        <f t="shared" si="5"/>
        <v>2</v>
      </c>
      <c r="LZ21" s="3">
        <f t="shared" si="5"/>
        <v>0</v>
      </c>
      <c r="MA21" s="3">
        <f t="shared" si="5"/>
        <v>5</v>
      </c>
      <c r="MB21" s="3">
        <f t="shared" si="5"/>
        <v>2</v>
      </c>
      <c r="MC21" s="3">
        <f t="shared" si="5"/>
        <v>0</v>
      </c>
      <c r="MD21" s="3">
        <f t="shared" si="5"/>
        <v>4</v>
      </c>
      <c r="ME21" s="3">
        <f t="shared" si="5"/>
        <v>3</v>
      </c>
      <c r="MF21" s="3">
        <f t="shared" si="5"/>
        <v>0</v>
      </c>
      <c r="MG21" s="3">
        <f t="shared" si="5"/>
        <v>5</v>
      </c>
      <c r="MH21" s="3">
        <f t="shared" si="5"/>
        <v>2</v>
      </c>
      <c r="MI21" s="3">
        <f t="shared" si="5"/>
        <v>0</v>
      </c>
      <c r="MJ21" s="3">
        <f t="shared" si="5"/>
        <v>5</v>
      </c>
      <c r="MK21" s="3">
        <f t="shared" si="5"/>
        <v>2</v>
      </c>
      <c r="ML21" s="3">
        <f t="shared" si="5"/>
        <v>0</v>
      </c>
      <c r="MM21" s="3">
        <f t="shared" si="5"/>
        <v>4</v>
      </c>
      <c r="MN21" s="3">
        <f t="shared" si="5"/>
        <v>3</v>
      </c>
      <c r="MO21" s="3">
        <f t="shared" si="5"/>
        <v>0</v>
      </c>
      <c r="MP21" s="3">
        <f t="shared" si="5"/>
        <v>4</v>
      </c>
      <c r="MQ21" s="3">
        <f t="shared" si="5"/>
        <v>3</v>
      </c>
      <c r="MR21" s="3">
        <f t="shared" si="5"/>
        <v>0</v>
      </c>
      <c r="MS21" s="3">
        <f t="shared" si="5"/>
        <v>4</v>
      </c>
      <c r="MT21" s="3">
        <f t="shared" si="5"/>
        <v>3</v>
      </c>
      <c r="MU21" s="3">
        <f t="shared" si="5"/>
        <v>0</v>
      </c>
      <c r="MV21" s="3">
        <f t="shared" si="5"/>
        <v>5</v>
      </c>
      <c r="MW21" s="3">
        <f t="shared" si="5"/>
        <v>2</v>
      </c>
      <c r="MX21" s="3">
        <f t="shared" si="5"/>
        <v>0</v>
      </c>
      <c r="MY21" s="3">
        <f t="shared" si="5"/>
        <v>4</v>
      </c>
      <c r="MZ21" s="3">
        <f t="shared" si="5"/>
        <v>3</v>
      </c>
      <c r="NA21" s="3">
        <f t="shared" si="5"/>
        <v>0</v>
      </c>
      <c r="NB21" s="3">
        <f t="shared" si="5"/>
        <v>5</v>
      </c>
      <c r="NC21" s="3">
        <f t="shared" si="5"/>
        <v>2</v>
      </c>
      <c r="ND21" s="3">
        <f t="shared" si="5"/>
        <v>0</v>
      </c>
      <c r="NE21" s="3">
        <f t="shared" si="5"/>
        <v>5</v>
      </c>
      <c r="NF21" s="3">
        <f t="shared" si="5"/>
        <v>2</v>
      </c>
      <c r="NG21" s="3">
        <f t="shared" si="5"/>
        <v>0</v>
      </c>
      <c r="NH21" s="3">
        <f t="shared" si="5"/>
        <v>4</v>
      </c>
      <c r="NI21" s="3">
        <f t="shared" si="5"/>
        <v>3</v>
      </c>
      <c r="NJ21" s="3">
        <f t="shared" si="5"/>
        <v>0</v>
      </c>
      <c r="NK21" s="3">
        <f t="shared" si="5"/>
        <v>4</v>
      </c>
      <c r="NL21" s="3">
        <f t="shared" si="5"/>
        <v>3</v>
      </c>
      <c r="NM21" s="3">
        <f t="shared" si="5"/>
        <v>0</v>
      </c>
      <c r="NN21" s="3">
        <f t="shared" si="5"/>
        <v>4</v>
      </c>
      <c r="NO21" s="3">
        <f t="shared" si="5"/>
        <v>3</v>
      </c>
      <c r="NP21" s="3">
        <f t="shared" si="5"/>
        <v>0</v>
      </c>
      <c r="NQ21" s="3">
        <f t="shared" si="5"/>
        <v>5</v>
      </c>
      <c r="NR21" s="3">
        <f t="shared" si="5"/>
        <v>2</v>
      </c>
      <c r="NS21" s="3">
        <f t="shared" si="5"/>
        <v>0</v>
      </c>
      <c r="NT21" s="3">
        <f t="shared" si="5"/>
        <v>5</v>
      </c>
      <c r="NU21" s="3">
        <f t="shared" si="5"/>
        <v>2</v>
      </c>
      <c r="NV21" s="3">
        <f t="shared" si="5"/>
        <v>0</v>
      </c>
      <c r="NW21" s="3">
        <f t="shared" ref="NW21:QH21" si="6">SUM(NW14:NW20)</f>
        <v>5</v>
      </c>
      <c r="NX21" s="3">
        <f t="shared" si="6"/>
        <v>2</v>
      </c>
      <c r="NY21" s="3">
        <f t="shared" si="6"/>
        <v>0</v>
      </c>
      <c r="NZ21" s="3">
        <f t="shared" si="6"/>
        <v>5</v>
      </c>
      <c r="OA21" s="3">
        <f t="shared" si="6"/>
        <v>2</v>
      </c>
      <c r="OB21" s="3">
        <f t="shared" si="6"/>
        <v>0</v>
      </c>
      <c r="OC21" s="3">
        <f t="shared" si="6"/>
        <v>5</v>
      </c>
      <c r="OD21" s="3">
        <f t="shared" si="6"/>
        <v>2</v>
      </c>
      <c r="OE21" s="3">
        <f t="shared" si="6"/>
        <v>0</v>
      </c>
      <c r="OF21" s="3">
        <f t="shared" si="6"/>
        <v>5</v>
      </c>
      <c r="OG21" s="3">
        <f t="shared" si="6"/>
        <v>2</v>
      </c>
      <c r="OH21" s="3">
        <f t="shared" si="6"/>
        <v>0</v>
      </c>
      <c r="OI21" s="3">
        <f t="shared" si="6"/>
        <v>5</v>
      </c>
      <c r="OJ21" s="3">
        <f t="shared" si="6"/>
        <v>2</v>
      </c>
      <c r="OK21" s="3">
        <f t="shared" si="6"/>
        <v>0</v>
      </c>
      <c r="OL21" s="3">
        <f t="shared" si="6"/>
        <v>5</v>
      </c>
      <c r="OM21" s="3">
        <f t="shared" si="6"/>
        <v>2</v>
      </c>
      <c r="ON21" s="3">
        <f t="shared" si="6"/>
        <v>0</v>
      </c>
      <c r="OO21" s="3">
        <f t="shared" si="6"/>
        <v>4</v>
      </c>
      <c r="OP21" s="3">
        <f t="shared" si="6"/>
        <v>3</v>
      </c>
      <c r="OQ21" s="3">
        <f t="shared" si="6"/>
        <v>0</v>
      </c>
      <c r="OR21" s="3">
        <f t="shared" si="6"/>
        <v>5</v>
      </c>
      <c r="OS21" s="3">
        <f t="shared" si="6"/>
        <v>2</v>
      </c>
      <c r="OT21" s="3">
        <f t="shared" si="6"/>
        <v>0</v>
      </c>
      <c r="OU21" s="3">
        <f t="shared" si="6"/>
        <v>5</v>
      </c>
      <c r="OV21" s="3">
        <f t="shared" si="6"/>
        <v>2</v>
      </c>
      <c r="OW21" s="3">
        <f t="shared" si="6"/>
        <v>0</v>
      </c>
      <c r="OX21" s="3">
        <f t="shared" si="6"/>
        <v>5</v>
      </c>
      <c r="OY21" s="3">
        <f t="shared" si="6"/>
        <v>2</v>
      </c>
      <c r="OZ21" s="3">
        <f t="shared" si="6"/>
        <v>0</v>
      </c>
      <c r="PA21" s="3">
        <f t="shared" si="6"/>
        <v>4</v>
      </c>
      <c r="PB21" s="3">
        <f t="shared" si="6"/>
        <v>3</v>
      </c>
      <c r="PC21" s="3">
        <f t="shared" si="6"/>
        <v>0</v>
      </c>
      <c r="PD21" s="3">
        <f t="shared" si="6"/>
        <v>5</v>
      </c>
      <c r="PE21" s="3">
        <f t="shared" si="6"/>
        <v>2</v>
      </c>
      <c r="PF21" s="3">
        <f t="shared" si="6"/>
        <v>0</v>
      </c>
      <c r="PG21" s="3">
        <f t="shared" si="6"/>
        <v>5</v>
      </c>
      <c r="PH21" s="3">
        <f t="shared" si="6"/>
        <v>2</v>
      </c>
      <c r="PI21" s="3">
        <f t="shared" si="6"/>
        <v>0</v>
      </c>
      <c r="PJ21" s="3">
        <f t="shared" si="6"/>
        <v>5</v>
      </c>
      <c r="PK21" s="3">
        <f t="shared" si="6"/>
        <v>2</v>
      </c>
      <c r="PL21" s="3">
        <f t="shared" si="6"/>
        <v>0</v>
      </c>
      <c r="PM21" s="3">
        <f t="shared" si="6"/>
        <v>5</v>
      </c>
      <c r="PN21" s="3">
        <f t="shared" si="6"/>
        <v>2</v>
      </c>
      <c r="PO21" s="3">
        <f t="shared" si="6"/>
        <v>0</v>
      </c>
      <c r="PP21" s="3">
        <f t="shared" si="6"/>
        <v>5</v>
      </c>
      <c r="PQ21" s="3">
        <f t="shared" si="6"/>
        <v>2</v>
      </c>
      <c r="PR21" s="3">
        <f t="shared" si="6"/>
        <v>0</v>
      </c>
      <c r="PS21" s="3">
        <f t="shared" si="6"/>
        <v>5</v>
      </c>
      <c r="PT21" s="3">
        <f t="shared" si="6"/>
        <v>2</v>
      </c>
      <c r="PU21" s="3">
        <f t="shared" si="6"/>
        <v>0</v>
      </c>
      <c r="PV21" s="3">
        <f t="shared" si="6"/>
        <v>5</v>
      </c>
      <c r="PW21" s="3">
        <f t="shared" si="6"/>
        <v>2</v>
      </c>
      <c r="PX21" s="3">
        <f t="shared" si="6"/>
        <v>0</v>
      </c>
      <c r="PY21" s="3">
        <f t="shared" si="6"/>
        <v>5</v>
      </c>
      <c r="PZ21" s="3">
        <f t="shared" si="6"/>
        <v>2</v>
      </c>
      <c r="QA21" s="3">
        <f t="shared" si="6"/>
        <v>0</v>
      </c>
      <c r="QB21" s="3">
        <f t="shared" si="6"/>
        <v>5</v>
      </c>
      <c r="QC21" s="3">
        <f t="shared" si="6"/>
        <v>2</v>
      </c>
      <c r="QD21" s="3">
        <f t="shared" si="6"/>
        <v>0</v>
      </c>
      <c r="QE21" s="3">
        <f t="shared" si="6"/>
        <v>5</v>
      </c>
      <c r="QF21" s="3">
        <f t="shared" si="6"/>
        <v>2</v>
      </c>
      <c r="QG21" s="3">
        <f t="shared" si="6"/>
        <v>0</v>
      </c>
      <c r="QH21" s="3">
        <f t="shared" si="6"/>
        <v>5</v>
      </c>
      <c r="QI21" s="3">
        <f t="shared" ref="QI21:ST21" si="7">SUM(QI14:QI20)</f>
        <v>2</v>
      </c>
      <c r="QJ21" s="3">
        <f t="shared" si="7"/>
        <v>0</v>
      </c>
      <c r="QK21" s="3">
        <f t="shared" si="7"/>
        <v>5</v>
      </c>
      <c r="QL21" s="3">
        <f t="shared" si="7"/>
        <v>2</v>
      </c>
      <c r="QM21" s="3">
        <f t="shared" si="7"/>
        <v>0</v>
      </c>
      <c r="QN21" s="3">
        <f t="shared" si="7"/>
        <v>5</v>
      </c>
      <c r="QO21" s="3">
        <f t="shared" si="7"/>
        <v>2</v>
      </c>
      <c r="QP21" s="3">
        <f t="shared" si="7"/>
        <v>0</v>
      </c>
      <c r="QQ21" s="3">
        <f t="shared" si="7"/>
        <v>5</v>
      </c>
      <c r="QR21" s="3">
        <f t="shared" si="7"/>
        <v>2</v>
      </c>
      <c r="QS21" s="3">
        <f t="shared" si="7"/>
        <v>0</v>
      </c>
      <c r="QT21" s="3">
        <f t="shared" si="7"/>
        <v>5</v>
      </c>
      <c r="QU21" s="3">
        <f t="shared" si="7"/>
        <v>2</v>
      </c>
      <c r="QV21" s="3">
        <f t="shared" si="7"/>
        <v>0</v>
      </c>
      <c r="QW21" s="3">
        <f t="shared" si="7"/>
        <v>5</v>
      </c>
      <c r="QX21" s="3">
        <f t="shared" si="7"/>
        <v>2</v>
      </c>
      <c r="QY21" s="3">
        <f t="shared" si="7"/>
        <v>0</v>
      </c>
      <c r="QZ21" s="3">
        <f t="shared" si="7"/>
        <v>5</v>
      </c>
      <c r="RA21" s="3">
        <f t="shared" si="7"/>
        <v>2</v>
      </c>
      <c r="RB21" s="3">
        <f t="shared" si="7"/>
        <v>0</v>
      </c>
      <c r="RC21" s="3">
        <f t="shared" si="7"/>
        <v>5</v>
      </c>
      <c r="RD21" s="3">
        <f t="shared" si="7"/>
        <v>2</v>
      </c>
      <c r="RE21" s="3">
        <f t="shared" si="7"/>
        <v>0</v>
      </c>
      <c r="RF21" s="3">
        <f t="shared" si="7"/>
        <v>5</v>
      </c>
      <c r="RG21" s="3">
        <f t="shared" si="7"/>
        <v>2</v>
      </c>
      <c r="RH21" s="3">
        <f t="shared" si="7"/>
        <v>0</v>
      </c>
      <c r="RI21" s="3">
        <f t="shared" si="7"/>
        <v>5</v>
      </c>
      <c r="RJ21" s="3">
        <f t="shared" si="7"/>
        <v>2</v>
      </c>
      <c r="RK21" s="3">
        <f t="shared" si="7"/>
        <v>0</v>
      </c>
      <c r="RL21" s="3">
        <f t="shared" si="7"/>
        <v>5</v>
      </c>
      <c r="RM21" s="3">
        <f t="shared" si="7"/>
        <v>2</v>
      </c>
      <c r="RN21" s="3">
        <f t="shared" si="7"/>
        <v>0</v>
      </c>
      <c r="RO21" s="3">
        <f t="shared" si="7"/>
        <v>5</v>
      </c>
      <c r="RP21" s="3">
        <f t="shared" si="7"/>
        <v>2</v>
      </c>
      <c r="RQ21" s="3">
        <f t="shared" si="7"/>
        <v>0</v>
      </c>
      <c r="RR21" s="3">
        <f t="shared" si="7"/>
        <v>5</v>
      </c>
      <c r="RS21" s="3">
        <f t="shared" si="7"/>
        <v>2</v>
      </c>
      <c r="RT21" s="3">
        <f t="shared" si="7"/>
        <v>0</v>
      </c>
      <c r="RU21" s="3">
        <f t="shared" si="7"/>
        <v>5</v>
      </c>
      <c r="RV21" s="3">
        <f t="shared" si="7"/>
        <v>2</v>
      </c>
      <c r="RW21" s="3">
        <f t="shared" si="7"/>
        <v>0</v>
      </c>
      <c r="RX21" s="3">
        <f t="shared" si="7"/>
        <v>5</v>
      </c>
      <c r="RY21" s="3">
        <f t="shared" si="7"/>
        <v>2</v>
      </c>
      <c r="RZ21" s="3">
        <f t="shared" si="7"/>
        <v>0</v>
      </c>
      <c r="SA21" s="3">
        <f t="shared" si="7"/>
        <v>5</v>
      </c>
      <c r="SB21" s="3">
        <f t="shared" si="7"/>
        <v>2</v>
      </c>
      <c r="SC21" s="3">
        <f t="shared" si="7"/>
        <v>0</v>
      </c>
      <c r="SD21" s="3">
        <f t="shared" si="7"/>
        <v>5</v>
      </c>
      <c r="SE21" s="3">
        <f t="shared" si="7"/>
        <v>2</v>
      </c>
      <c r="SF21" s="3">
        <f t="shared" si="7"/>
        <v>0</v>
      </c>
      <c r="SG21" s="3">
        <f t="shared" si="7"/>
        <v>5</v>
      </c>
      <c r="SH21" s="3">
        <f t="shared" si="7"/>
        <v>2</v>
      </c>
      <c r="SI21" s="3">
        <f t="shared" si="7"/>
        <v>0</v>
      </c>
      <c r="SJ21" s="3">
        <f t="shared" si="7"/>
        <v>5</v>
      </c>
      <c r="SK21" s="3">
        <f t="shared" si="7"/>
        <v>2</v>
      </c>
      <c r="SL21" s="3">
        <f t="shared" si="7"/>
        <v>0</v>
      </c>
      <c r="SM21" s="3">
        <f t="shared" si="7"/>
        <v>5</v>
      </c>
      <c r="SN21" s="3">
        <f t="shared" si="7"/>
        <v>2</v>
      </c>
      <c r="SO21" s="3">
        <f t="shared" si="7"/>
        <v>0</v>
      </c>
      <c r="SP21" s="3">
        <f t="shared" si="7"/>
        <v>5</v>
      </c>
      <c r="SQ21" s="3">
        <f t="shared" si="7"/>
        <v>2</v>
      </c>
      <c r="SR21" s="3">
        <f t="shared" si="7"/>
        <v>0</v>
      </c>
      <c r="SS21" s="3">
        <f t="shared" si="7"/>
        <v>5</v>
      </c>
      <c r="ST21" s="3">
        <f t="shared" si="7"/>
        <v>2</v>
      </c>
      <c r="SU21" s="3">
        <f t="shared" ref="SU21:VF21" si="8">SUM(SU14:SU20)</f>
        <v>0</v>
      </c>
      <c r="SV21" s="3">
        <f t="shared" si="8"/>
        <v>5</v>
      </c>
      <c r="SW21" s="3">
        <f t="shared" si="8"/>
        <v>2</v>
      </c>
      <c r="SX21" s="3">
        <f t="shared" si="8"/>
        <v>0</v>
      </c>
      <c r="SY21" s="3">
        <f t="shared" si="8"/>
        <v>5</v>
      </c>
      <c r="SZ21" s="3">
        <f t="shared" si="8"/>
        <v>2</v>
      </c>
      <c r="TA21" s="3">
        <f t="shared" si="8"/>
        <v>0</v>
      </c>
      <c r="TB21" s="3">
        <f t="shared" si="8"/>
        <v>5</v>
      </c>
      <c r="TC21" s="3">
        <f t="shared" si="8"/>
        <v>2</v>
      </c>
      <c r="TD21" s="3">
        <f t="shared" si="8"/>
        <v>0</v>
      </c>
      <c r="TE21" s="3">
        <f t="shared" si="8"/>
        <v>4</v>
      </c>
      <c r="TF21" s="3">
        <f t="shared" si="8"/>
        <v>3</v>
      </c>
      <c r="TG21" s="3">
        <f t="shared" si="8"/>
        <v>0</v>
      </c>
      <c r="TH21" s="3">
        <f t="shared" si="8"/>
        <v>4</v>
      </c>
      <c r="TI21" s="3">
        <f t="shared" si="8"/>
        <v>3</v>
      </c>
      <c r="TJ21" s="3">
        <f t="shared" si="8"/>
        <v>0</v>
      </c>
      <c r="TK21" s="3">
        <f t="shared" si="8"/>
        <v>5</v>
      </c>
      <c r="TL21" s="3">
        <f t="shared" si="8"/>
        <v>2</v>
      </c>
      <c r="TM21" s="3">
        <f t="shared" si="8"/>
        <v>0</v>
      </c>
      <c r="TN21" s="3">
        <f t="shared" si="8"/>
        <v>5</v>
      </c>
      <c r="TO21" s="3">
        <f t="shared" si="8"/>
        <v>2</v>
      </c>
      <c r="TP21" s="3">
        <f t="shared" si="8"/>
        <v>0</v>
      </c>
      <c r="TQ21" s="3">
        <f t="shared" si="8"/>
        <v>5</v>
      </c>
      <c r="TR21" s="3">
        <f t="shared" si="8"/>
        <v>2</v>
      </c>
      <c r="TS21" s="3">
        <f t="shared" si="8"/>
        <v>0</v>
      </c>
      <c r="TT21" s="3">
        <f t="shared" si="8"/>
        <v>5</v>
      </c>
      <c r="TU21" s="3">
        <f t="shared" si="8"/>
        <v>2</v>
      </c>
      <c r="TV21" s="3">
        <f t="shared" si="8"/>
        <v>0</v>
      </c>
      <c r="TW21" s="3">
        <f t="shared" si="8"/>
        <v>5</v>
      </c>
      <c r="TX21" s="3">
        <f t="shared" si="8"/>
        <v>2</v>
      </c>
      <c r="TY21" s="3">
        <f t="shared" si="8"/>
        <v>0</v>
      </c>
      <c r="TZ21" s="3">
        <f t="shared" si="8"/>
        <v>5</v>
      </c>
      <c r="UA21" s="3">
        <f t="shared" si="8"/>
        <v>2</v>
      </c>
      <c r="UB21" s="3">
        <f t="shared" si="8"/>
        <v>0</v>
      </c>
      <c r="UC21" s="3">
        <f t="shared" si="8"/>
        <v>5</v>
      </c>
      <c r="UD21" s="3">
        <f t="shared" si="8"/>
        <v>2</v>
      </c>
      <c r="UE21" s="3">
        <f t="shared" si="8"/>
        <v>0</v>
      </c>
      <c r="UF21" s="3">
        <f t="shared" si="8"/>
        <v>5</v>
      </c>
      <c r="UG21" s="3">
        <f t="shared" si="8"/>
        <v>2</v>
      </c>
      <c r="UH21" s="3">
        <f t="shared" si="8"/>
        <v>0</v>
      </c>
      <c r="UI21" s="3">
        <f t="shared" si="8"/>
        <v>5</v>
      </c>
      <c r="UJ21" s="3">
        <f t="shared" si="8"/>
        <v>2</v>
      </c>
      <c r="UK21" s="3">
        <f t="shared" si="8"/>
        <v>0</v>
      </c>
      <c r="UL21" s="3">
        <f t="shared" si="8"/>
        <v>5</v>
      </c>
      <c r="UM21" s="3">
        <f t="shared" si="8"/>
        <v>2</v>
      </c>
      <c r="UN21" s="3">
        <f t="shared" si="8"/>
        <v>0</v>
      </c>
      <c r="UO21" s="3">
        <f t="shared" si="8"/>
        <v>5</v>
      </c>
      <c r="UP21" s="3">
        <f t="shared" si="8"/>
        <v>2</v>
      </c>
      <c r="UQ21" s="3">
        <f t="shared" si="8"/>
        <v>0</v>
      </c>
      <c r="UR21" s="3">
        <f t="shared" si="8"/>
        <v>4</v>
      </c>
      <c r="US21" s="3">
        <f t="shared" si="8"/>
        <v>3</v>
      </c>
      <c r="UT21" s="3">
        <f t="shared" si="8"/>
        <v>0</v>
      </c>
      <c r="UU21" s="3">
        <f t="shared" si="8"/>
        <v>5</v>
      </c>
      <c r="UV21" s="3">
        <f t="shared" si="8"/>
        <v>2</v>
      </c>
      <c r="UW21" s="3">
        <f t="shared" si="8"/>
        <v>0</v>
      </c>
      <c r="UX21" s="3">
        <f t="shared" si="8"/>
        <v>5</v>
      </c>
      <c r="UY21" s="3">
        <f t="shared" si="8"/>
        <v>2</v>
      </c>
      <c r="UZ21" s="3">
        <f t="shared" si="8"/>
        <v>0</v>
      </c>
      <c r="VA21" s="3">
        <f t="shared" si="8"/>
        <v>5</v>
      </c>
      <c r="VB21" s="3">
        <f t="shared" si="8"/>
        <v>2</v>
      </c>
      <c r="VC21" s="3">
        <f t="shared" si="8"/>
        <v>0</v>
      </c>
      <c r="VD21" s="3">
        <f t="shared" si="8"/>
        <v>5</v>
      </c>
      <c r="VE21" s="3">
        <f t="shared" si="8"/>
        <v>2</v>
      </c>
      <c r="VF21" s="3">
        <f t="shared" si="8"/>
        <v>0</v>
      </c>
      <c r="VG21" s="3">
        <f t="shared" ref="VG21:VK21" si="9">SUM(VG14:VG20)</f>
        <v>5</v>
      </c>
      <c r="VH21" s="3">
        <f t="shared" si="9"/>
        <v>2</v>
      </c>
      <c r="VI21" s="3">
        <f t="shared" si="9"/>
        <v>0</v>
      </c>
      <c r="VJ21" s="3">
        <f t="shared" si="9"/>
        <v>5</v>
      </c>
      <c r="VK21" s="3">
        <f t="shared" si="9"/>
        <v>2</v>
      </c>
      <c r="VL21" s="58"/>
    </row>
    <row r="22" spans="1:584" x14ac:dyDescent="0.25">
      <c r="A22" s="99" t="s">
        <v>3186</v>
      </c>
      <c r="B22" s="100"/>
      <c r="C22" s="11">
        <f t="shared" ref="C22:BN22" si="10">C21/7%</f>
        <v>57.142857142857139</v>
      </c>
      <c r="D22" s="11">
        <f t="shared" si="10"/>
        <v>42.857142857142854</v>
      </c>
      <c r="E22" s="11">
        <f t="shared" si="10"/>
        <v>0</v>
      </c>
      <c r="F22" s="11">
        <f t="shared" si="10"/>
        <v>57.142857142857139</v>
      </c>
      <c r="G22" s="11">
        <f t="shared" si="10"/>
        <v>42.857142857142854</v>
      </c>
      <c r="H22" s="11">
        <f t="shared" si="10"/>
        <v>0</v>
      </c>
      <c r="I22" s="11">
        <f t="shared" si="10"/>
        <v>71.428571428571416</v>
      </c>
      <c r="J22" s="11">
        <f t="shared" si="10"/>
        <v>28.571428571428569</v>
      </c>
      <c r="K22" s="11">
        <f t="shared" si="10"/>
        <v>0</v>
      </c>
      <c r="L22" s="11">
        <f t="shared" si="10"/>
        <v>71.428571428571416</v>
      </c>
      <c r="M22" s="11">
        <f t="shared" si="10"/>
        <v>28.571428571428569</v>
      </c>
      <c r="N22" s="11">
        <f t="shared" si="10"/>
        <v>0</v>
      </c>
      <c r="O22" s="11">
        <f t="shared" si="10"/>
        <v>71.428571428571416</v>
      </c>
      <c r="P22" s="11">
        <f t="shared" si="10"/>
        <v>28.571428571428569</v>
      </c>
      <c r="Q22" s="11">
        <f t="shared" si="10"/>
        <v>0</v>
      </c>
      <c r="R22" s="11">
        <f t="shared" si="10"/>
        <v>71.428571428571416</v>
      </c>
      <c r="S22" s="11">
        <f t="shared" si="10"/>
        <v>28.571428571428569</v>
      </c>
      <c r="T22" s="11">
        <f t="shared" si="10"/>
        <v>0</v>
      </c>
      <c r="U22" s="11">
        <f t="shared" si="10"/>
        <v>71.428571428571416</v>
      </c>
      <c r="V22" s="11">
        <f t="shared" si="10"/>
        <v>28.571428571428569</v>
      </c>
      <c r="W22" s="11">
        <f t="shared" si="10"/>
        <v>0</v>
      </c>
      <c r="X22" s="11">
        <f t="shared" si="10"/>
        <v>71.428571428571416</v>
      </c>
      <c r="Y22" s="11">
        <f t="shared" si="10"/>
        <v>28.571428571428569</v>
      </c>
      <c r="Z22" s="11">
        <f t="shared" si="10"/>
        <v>0</v>
      </c>
      <c r="AA22" s="11">
        <f t="shared" si="10"/>
        <v>71.428571428571416</v>
      </c>
      <c r="AB22" s="11">
        <f t="shared" si="10"/>
        <v>28.571428571428569</v>
      </c>
      <c r="AC22" s="11">
        <f t="shared" si="10"/>
        <v>0</v>
      </c>
      <c r="AD22" s="11">
        <f t="shared" si="10"/>
        <v>71.428571428571416</v>
      </c>
      <c r="AE22" s="11">
        <f t="shared" si="10"/>
        <v>28.571428571428569</v>
      </c>
      <c r="AF22" s="11">
        <f t="shared" si="10"/>
        <v>0</v>
      </c>
      <c r="AG22" s="11">
        <f t="shared" si="10"/>
        <v>57.142857142857139</v>
      </c>
      <c r="AH22" s="11">
        <f t="shared" si="10"/>
        <v>42.857142857142854</v>
      </c>
      <c r="AI22" s="11">
        <f t="shared" si="10"/>
        <v>0</v>
      </c>
      <c r="AJ22" s="11">
        <f t="shared" si="10"/>
        <v>71.428571428571416</v>
      </c>
      <c r="AK22" s="11">
        <f t="shared" si="10"/>
        <v>28.571428571428569</v>
      </c>
      <c r="AL22" s="11">
        <f t="shared" si="10"/>
        <v>0</v>
      </c>
      <c r="AM22" s="11">
        <f t="shared" si="10"/>
        <v>71.428571428571416</v>
      </c>
      <c r="AN22" s="11">
        <f t="shared" si="10"/>
        <v>28.571428571428569</v>
      </c>
      <c r="AO22" s="11">
        <f t="shared" si="10"/>
        <v>0</v>
      </c>
      <c r="AP22" s="11">
        <f t="shared" si="10"/>
        <v>71.428571428571416</v>
      </c>
      <c r="AQ22" s="11">
        <f t="shared" si="10"/>
        <v>28.571428571428569</v>
      </c>
      <c r="AR22" s="11">
        <f t="shared" si="10"/>
        <v>0</v>
      </c>
      <c r="AS22" s="11">
        <f t="shared" si="10"/>
        <v>57.142857142857139</v>
      </c>
      <c r="AT22" s="11">
        <f t="shared" si="10"/>
        <v>42.857142857142854</v>
      </c>
      <c r="AU22" s="11">
        <f t="shared" si="10"/>
        <v>0</v>
      </c>
      <c r="AV22" s="11">
        <f t="shared" si="10"/>
        <v>71.428571428571416</v>
      </c>
      <c r="AW22" s="11">
        <f t="shared" si="10"/>
        <v>28.571428571428569</v>
      </c>
      <c r="AX22" s="11">
        <f t="shared" si="10"/>
        <v>0</v>
      </c>
      <c r="AY22" s="11">
        <f t="shared" si="10"/>
        <v>71.428571428571416</v>
      </c>
      <c r="AZ22" s="11">
        <f t="shared" si="10"/>
        <v>28.571428571428569</v>
      </c>
      <c r="BA22" s="11">
        <f t="shared" si="10"/>
        <v>0</v>
      </c>
      <c r="BB22" s="11">
        <f t="shared" si="10"/>
        <v>71.428571428571416</v>
      </c>
      <c r="BC22" s="11">
        <f t="shared" si="10"/>
        <v>28.571428571428569</v>
      </c>
      <c r="BD22" s="11">
        <f t="shared" si="10"/>
        <v>0</v>
      </c>
      <c r="BE22" s="11">
        <f t="shared" si="10"/>
        <v>71.428571428571416</v>
      </c>
      <c r="BF22" s="11">
        <f t="shared" si="10"/>
        <v>28.571428571428569</v>
      </c>
      <c r="BG22" s="11">
        <f t="shared" si="10"/>
        <v>0</v>
      </c>
      <c r="BH22" s="11">
        <f t="shared" si="10"/>
        <v>71.428571428571416</v>
      </c>
      <c r="BI22" s="11">
        <f t="shared" si="10"/>
        <v>28.571428571428569</v>
      </c>
      <c r="BJ22" s="11">
        <f t="shared" si="10"/>
        <v>0</v>
      </c>
      <c r="BK22" s="11">
        <f t="shared" si="10"/>
        <v>71.428571428571416</v>
      </c>
      <c r="BL22" s="11">
        <f t="shared" si="10"/>
        <v>28.571428571428569</v>
      </c>
      <c r="BM22" s="11">
        <f t="shared" si="10"/>
        <v>0</v>
      </c>
      <c r="BN22" s="11">
        <f t="shared" si="10"/>
        <v>71.428571428571416</v>
      </c>
      <c r="BO22" s="11">
        <f t="shared" ref="BO22:DZ22" si="11">BO21/7%</f>
        <v>28.571428571428569</v>
      </c>
      <c r="BP22" s="11">
        <f t="shared" si="11"/>
        <v>0</v>
      </c>
      <c r="BQ22" s="11">
        <f t="shared" si="11"/>
        <v>71.428571428571416</v>
      </c>
      <c r="BR22" s="11">
        <f t="shared" si="11"/>
        <v>28.571428571428569</v>
      </c>
      <c r="BS22" s="11">
        <f t="shared" si="11"/>
        <v>0</v>
      </c>
      <c r="BT22" s="11">
        <f t="shared" si="11"/>
        <v>71.428571428571416</v>
      </c>
      <c r="BU22" s="11">
        <f t="shared" si="11"/>
        <v>28.571428571428569</v>
      </c>
      <c r="BV22" s="11">
        <f t="shared" si="11"/>
        <v>0</v>
      </c>
      <c r="BW22" s="11">
        <f t="shared" si="11"/>
        <v>71.428571428571416</v>
      </c>
      <c r="BX22" s="11">
        <f t="shared" si="11"/>
        <v>28.571428571428569</v>
      </c>
      <c r="BY22" s="11">
        <f t="shared" si="11"/>
        <v>0</v>
      </c>
      <c r="BZ22" s="11">
        <f t="shared" si="11"/>
        <v>71.428571428571416</v>
      </c>
      <c r="CA22" s="11">
        <f t="shared" si="11"/>
        <v>28.571428571428569</v>
      </c>
      <c r="CB22" s="11">
        <f t="shared" si="11"/>
        <v>0</v>
      </c>
      <c r="CC22" s="11">
        <f t="shared" si="11"/>
        <v>71.428571428571416</v>
      </c>
      <c r="CD22" s="11">
        <f t="shared" si="11"/>
        <v>28.571428571428569</v>
      </c>
      <c r="CE22" s="11">
        <f t="shared" si="11"/>
        <v>0</v>
      </c>
      <c r="CF22" s="11">
        <f t="shared" si="11"/>
        <v>71.428571428571416</v>
      </c>
      <c r="CG22" s="11">
        <f t="shared" si="11"/>
        <v>28.571428571428569</v>
      </c>
      <c r="CH22" s="11">
        <f t="shared" si="11"/>
        <v>0</v>
      </c>
      <c r="CI22" s="11">
        <f t="shared" si="11"/>
        <v>71.428571428571416</v>
      </c>
      <c r="CJ22" s="11">
        <f t="shared" si="11"/>
        <v>28.571428571428569</v>
      </c>
      <c r="CK22" s="11">
        <f t="shared" si="11"/>
        <v>0</v>
      </c>
      <c r="CL22" s="11">
        <f t="shared" si="11"/>
        <v>71.428571428571416</v>
      </c>
      <c r="CM22" s="11">
        <f t="shared" si="11"/>
        <v>28.571428571428569</v>
      </c>
      <c r="CN22" s="11">
        <f t="shared" si="11"/>
        <v>0</v>
      </c>
      <c r="CO22" s="11">
        <f t="shared" si="11"/>
        <v>71.428571428571416</v>
      </c>
      <c r="CP22" s="11">
        <f t="shared" si="11"/>
        <v>28.571428571428569</v>
      </c>
      <c r="CQ22" s="11">
        <f t="shared" si="11"/>
        <v>0</v>
      </c>
      <c r="CR22" s="11">
        <f t="shared" si="11"/>
        <v>71.428571428571416</v>
      </c>
      <c r="CS22" s="11">
        <f t="shared" si="11"/>
        <v>28.571428571428569</v>
      </c>
      <c r="CT22" s="11">
        <f t="shared" si="11"/>
        <v>0</v>
      </c>
      <c r="CU22" s="11">
        <f t="shared" si="11"/>
        <v>71.428571428571416</v>
      </c>
      <c r="CV22" s="11">
        <f t="shared" si="11"/>
        <v>28.571428571428569</v>
      </c>
      <c r="CW22" s="11">
        <f t="shared" si="11"/>
        <v>0</v>
      </c>
      <c r="CX22" s="11">
        <f t="shared" si="11"/>
        <v>71.428571428571416</v>
      </c>
      <c r="CY22" s="11">
        <f t="shared" si="11"/>
        <v>28.571428571428569</v>
      </c>
      <c r="CZ22" s="11">
        <f t="shared" si="11"/>
        <v>0</v>
      </c>
      <c r="DA22" s="11">
        <f t="shared" si="11"/>
        <v>71.428571428571416</v>
      </c>
      <c r="DB22" s="11">
        <f t="shared" si="11"/>
        <v>28.571428571428569</v>
      </c>
      <c r="DC22" s="11">
        <f t="shared" si="11"/>
        <v>0</v>
      </c>
      <c r="DD22" s="11">
        <f t="shared" si="11"/>
        <v>71.428571428571416</v>
      </c>
      <c r="DE22" s="11">
        <f t="shared" si="11"/>
        <v>28.571428571428569</v>
      </c>
      <c r="DF22" s="11">
        <f t="shared" si="11"/>
        <v>0</v>
      </c>
      <c r="DG22" s="11">
        <f t="shared" si="11"/>
        <v>71.428571428571416</v>
      </c>
      <c r="DH22" s="11">
        <f t="shared" si="11"/>
        <v>28.571428571428569</v>
      </c>
      <c r="DI22" s="11">
        <f t="shared" si="11"/>
        <v>0</v>
      </c>
      <c r="DJ22" s="11">
        <f t="shared" si="11"/>
        <v>71.428571428571416</v>
      </c>
      <c r="DK22" s="11">
        <f t="shared" si="11"/>
        <v>28.571428571428569</v>
      </c>
      <c r="DL22" s="11">
        <f t="shared" si="11"/>
        <v>0</v>
      </c>
      <c r="DM22" s="11">
        <f t="shared" si="11"/>
        <v>71.428571428571416</v>
      </c>
      <c r="DN22" s="11">
        <f t="shared" si="11"/>
        <v>28.571428571428569</v>
      </c>
      <c r="DO22" s="11">
        <f t="shared" si="11"/>
        <v>0</v>
      </c>
      <c r="DP22" s="11">
        <f t="shared" si="11"/>
        <v>71.428571428571416</v>
      </c>
      <c r="DQ22" s="11">
        <f t="shared" si="11"/>
        <v>28.571428571428569</v>
      </c>
      <c r="DR22" s="11">
        <f t="shared" si="11"/>
        <v>0</v>
      </c>
      <c r="DS22" s="11">
        <f t="shared" si="11"/>
        <v>71.428571428571416</v>
      </c>
      <c r="DT22" s="11">
        <f t="shared" si="11"/>
        <v>28.571428571428569</v>
      </c>
      <c r="DU22" s="11">
        <f t="shared" si="11"/>
        <v>0</v>
      </c>
      <c r="DV22" s="11">
        <f t="shared" si="11"/>
        <v>71.428571428571416</v>
      </c>
      <c r="DW22" s="11">
        <f t="shared" si="11"/>
        <v>28.571428571428569</v>
      </c>
      <c r="DX22" s="11">
        <f t="shared" si="11"/>
        <v>0</v>
      </c>
      <c r="DY22" s="11">
        <f t="shared" si="11"/>
        <v>71.428571428571416</v>
      </c>
      <c r="DZ22" s="11">
        <f t="shared" si="11"/>
        <v>28.571428571428569</v>
      </c>
      <c r="EA22" s="11">
        <f t="shared" ref="EA22:GL22" si="12">EA21/7%</f>
        <v>0</v>
      </c>
      <c r="EB22" s="11">
        <f t="shared" si="12"/>
        <v>71.428571428571416</v>
      </c>
      <c r="EC22" s="11">
        <f t="shared" si="12"/>
        <v>28.571428571428569</v>
      </c>
      <c r="ED22" s="11">
        <f t="shared" si="12"/>
        <v>0</v>
      </c>
      <c r="EE22" s="11">
        <f t="shared" si="12"/>
        <v>71.428571428571416</v>
      </c>
      <c r="EF22" s="11">
        <f t="shared" si="12"/>
        <v>28.571428571428569</v>
      </c>
      <c r="EG22" s="11">
        <f t="shared" si="12"/>
        <v>0</v>
      </c>
      <c r="EH22" s="11">
        <f t="shared" si="12"/>
        <v>71.428571428571416</v>
      </c>
      <c r="EI22" s="11">
        <f t="shared" si="12"/>
        <v>28.571428571428569</v>
      </c>
      <c r="EJ22" s="11">
        <f t="shared" si="12"/>
        <v>0</v>
      </c>
      <c r="EK22" s="11">
        <f t="shared" si="12"/>
        <v>71.428571428571416</v>
      </c>
      <c r="EL22" s="11">
        <f t="shared" si="12"/>
        <v>28.571428571428569</v>
      </c>
      <c r="EM22" s="11">
        <f t="shared" si="12"/>
        <v>0</v>
      </c>
      <c r="EN22" s="11">
        <f t="shared" si="12"/>
        <v>71.428571428571416</v>
      </c>
      <c r="EO22" s="11">
        <f t="shared" si="12"/>
        <v>28.571428571428569</v>
      </c>
      <c r="EP22" s="11">
        <f t="shared" si="12"/>
        <v>0</v>
      </c>
      <c r="EQ22" s="11">
        <f t="shared" si="12"/>
        <v>71.428571428571416</v>
      </c>
      <c r="ER22" s="11">
        <f t="shared" si="12"/>
        <v>28.571428571428569</v>
      </c>
      <c r="ES22" s="11">
        <f t="shared" si="12"/>
        <v>0</v>
      </c>
      <c r="ET22" s="11">
        <f t="shared" si="12"/>
        <v>71.428571428571416</v>
      </c>
      <c r="EU22" s="11">
        <f t="shared" si="12"/>
        <v>28.571428571428569</v>
      </c>
      <c r="EV22" s="11">
        <f t="shared" si="12"/>
        <v>0</v>
      </c>
      <c r="EW22" s="11">
        <f t="shared" si="12"/>
        <v>57.142857142857139</v>
      </c>
      <c r="EX22" s="11">
        <f t="shared" si="12"/>
        <v>42.857142857142854</v>
      </c>
      <c r="EY22" s="11">
        <f t="shared" si="12"/>
        <v>0</v>
      </c>
      <c r="EZ22" s="11">
        <f t="shared" si="12"/>
        <v>57.142857142857139</v>
      </c>
      <c r="FA22" s="11">
        <f t="shared" si="12"/>
        <v>42.857142857142854</v>
      </c>
      <c r="FB22" s="11">
        <f t="shared" si="12"/>
        <v>0</v>
      </c>
      <c r="FC22" s="11">
        <f t="shared" si="12"/>
        <v>71.428571428571416</v>
      </c>
      <c r="FD22" s="11">
        <f t="shared" si="12"/>
        <v>28.571428571428569</v>
      </c>
      <c r="FE22" s="11">
        <f t="shared" si="12"/>
        <v>0</v>
      </c>
      <c r="FF22" s="11">
        <f t="shared" si="12"/>
        <v>71.428571428571416</v>
      </c>
      <c r="FG22" s="11">
        <f t="shared" si="12"/>
        <v>28.571428571428569</v>
      </c>
      <c r="FH22" s="11">
        <f t="shared" si="12"/>
        <v>0</v>
      </c>
      <c r="FI22" s="11">
        <f t="shared" si="12"/>
        <v>71.428571428571416</v>
      </c>
      <c r="FJ22" s="11">
        <f t="shared" si="12"/>
        <v>28.571428571428569</v>
      </c>
      <c r="FK22" s="11">
        <f t="shared" si="12"/>
        <v>0</v>
      </c>
      <c r="FL22" s="11">
        <f t="shared" si="12"/>
        <v>71.428571428571416</v>
      </c>
      <c r="FM22" s="11">
        <f t="shared" si="12"/>
        <v>28.571428571428569</v>
      </c>
      <c r="FN22" s="11">
        <f t="shared" si="12"/>
        <v>0</v>
      </c>
      <c r="FO22" s="11">
        <f t="shared" si="12"/>
        <v>71.428571428571416</v>
      </c>
      <c r="FP22" s="11">
        <f t="shared" si="12"/>
        <v>28.571428571428569</v>
      </c>
      <c r="FQ22" s="11">
        <f t="shared" si="12"/>
        <v>0</v>
      </c>
      <c r="FR22" s="11">
        <f t="shared" si="12"/>
        <v>71.428571428571416</v>
      </c>
      <c r="FS22" s="11">
        <f t="shared" si="12"/>
        <v>28.571428571428569</v>
      </c>
      <c r="FT22" s="11">
        <f t="shared" si="12"/>
        <v>0</v>
      </c>
      <c r="FU22" s="11">
        <f t="shared" si="12"/>
        <v>71.428571428571416</v>
      </c>
      <c r="FV22" s="11">
        <f t="shared" si="12"/>
        <v>28.571428571428569</v>
      </c>
      <c r="FW22" s="11">
        <f t="shared" si="12"/>
        <v>0</v>
      </c>
      <c r="FX22" s="11">
        <f t="shared" si="12"/>
        <v>71.428571428571416</v>
      </c>
      <c r="FY22" s="11">
        <f t="shared" si="12"/>
        <v>28.571428571428569</v>
      </c>
      <c r="FZ22" s="11">
        <f t="shared" si="12"/>
        <v>0</v>
      </c>
      <c r="GA22" s="11">
        <f t="shared" si="12"/>
        <v>71.428571428571416</v>
      </c>
      <c r="GB22" s="11">
        <f t="shared" si="12"/>
        <v>28.571428571428569</v>
      </c>
      <c r="GC22" s="11">
        <f t="shared" si="12"/>
        <v>0</v>
      </c>
      <c r="GD22" s="11">
        <f t="shared" si="12"/>
        <v>71.428571428571416</v>
      </c>
      <c r="GE22" s="11">
        <f t="shared" si="12"/>
        <v>28.571428571428569</v>
      </c>
      <c r="GF22" s="11">
        <f t="shared" si="12"/>
        <v>0</v>
      </c>
      <c r="GG22" s="11">
        <f t="shared" si="12"/>
        <v>71.428571428571416</v>
      </c>
      <c r="GH22" s="11">
        <f t="shared" si="12"/>
        <v>28.571428571428569</v>
      </c>
      <c r="GI22" s="11">
        <f t="shared" si="12"/>
        <v>0</v>
      </c>
      <c r="GJ22" s="11">
        <f t="shared" si="12"/>
        <v>57.142857142857139</v>
      </c>
      <c r="GK22" s="11">
        <f t="shared" si="12"/>
        <v>42.857142857142854</v>
      </c>
      <c r="GL22" s="11">
        <f t="shared" si="12"/>
        <v>0</v>
      </c>
      <c r="GM22" s="11">
        <f t="shared" ref="GM22:IX22" si="13">GM21/7%</f>
        <v>71.428571428571416</v>
      </c>
      <c r="GN22" s="11">
        <f t="shared" si="13"/>
        <v>28.571428571428569</v>
      </c>
      <c r="GO22" s="11">
        <f t="shared" si="13"/>
        <v>0</v>
      </c>
      <c r="GP22" s="11">
        <f t="shared" si="13"/>
        <v>71.428571428571416</v>
      </c>
      <c r="GQ22" s="11">
        <f t="shared" si="13"/>
        <v>28.571428571428569</v>
      </c>
      <c r="GR22" s="11">
        <f t="shared" si="13"/>
        <v>0</v>
      </c>
      <c r="GS22" s="11">
        <f t="shared" si="13"/>
        <v>71.428571428571416</v>
      </c>
      <c r="GT22" s="11">
        <f t="shared" si="13"/>
        <v>28.571428571428569</v>
      </c>
      <c r="GU22" s="11">
        <f t="shared" si="13"/>
        <v>0</v>
      </c>
      <c r="GV22" s="11">
        <f t="shared" si="13"/>
        <v>71.428571428571416</v>
      </c>
      <c r="GW22" s="11">
        <f t="shared" si="13"/>
        <v>28.571428571428569</v>
      </c>
      <c r="GX22" s="11">
        <f t="shared" si="13"/>
        <v>0</v>
      </c>
      <c r="GY22" s="11">
        <f t="shared" si="13"/>
        <v>71.428571428571416</v>
      </c>
      <c r="GZ22" s="11">
        <f t="shared" si="13"/>
        <v>28.571428571428569</v>
      </c>
      <c r="HA22" s="11">
        <f t="shared" si="13"/>
        <v>0</v>
      </c>
      <c r="HB22" s="11">
        <f t="shared" si="13"/>
        <v>71.428571428571416</v>
      </c>
      <c r="HC22" s="11">
        <f t="shared" si="13"/>
        <v>28.571428571428569</v>
      </c>
      <c r="HD22" s="11">
        <f t="shared" si="13"/>
        <v>0</v>
      </c>
      <c r="HE22" s="11">
        <f t="shared" si="13"/>
        <v>71.428571428571416</v>
      </c>
      <c r="HF22" s="11">
        <f t="shared" si="13"/>
        <v>28.571428571428569</v>
      </c>
      <c r="HG22" s="11">
        <f t="shared" si="13"/>
        <v>0</v>
      </c>
      <c r="HH22" s="11">
        <f t="shared" si="13"/>
        <v>57.142857142857139</v>
      </c>
      <c r="HI22" s="11">
        <f t="shared" si="13"/>
        <v>42.857142857142854</v>
      </c>
      <c r="HJ22" s="11">
        <f t="shared" si="13"/>
        <v>0</v>
      </c>
      <c r="HK22" s="11">
        <f t="shared" si="13"/>
        <v>71.428571428571416</v>
      </c>
      <c r="HL22" s="11">
        <f t="shared" si="13"/>
        <v>28.571428571428569</v>
      </c>
      <c r="HM22" s="11">
        <f t="shared" si="13"/>
        <v>0</v>
      </c>
      <c r="HN22" s="11">
        <f t="shared" si="13"/>
        <v>71.428571428571416</v>
      </c>
      <c r="HO22" s="11">
        <f t="shared" si="13"/>
        <v>28.571428571428569</v>
      </c>
      <c r="HP22" s="11">
        <f t="shared" si="13"/>
        <v>0</v>
      </c>
      <c r="HQ22" s="11">
        <f t="shared" si="13"/>
        <v>71.428571428571416</v>
      </c>
      <c r="HR22" s="11">
        <f t="shared" si="13"/>
        <v>28.571428571428569</v>
      </c>
      <c r="HS22" s="11">
        <f t="shared" si="13"/>
        <v>0</v>
      </c>
      <c r="HT22" s="11">
        <f t="shared" si="13"/>
        <v>71.428571428571416</v>
      </c>
      <c r="HU22" s="11">
        <f t="shared" si="13"/>
        <v>28.571428571428569</v>
      </c>
      <c r="HV22" s="11">
        <f t="shared" si="13"/>
        <v>0</v>
      </c>
      <c r="HW22" s="11">
        <f t="shared" si="13"/>
        <v>57.142857142857139</v>
      </c>
      <c r="HX22" s="11">
        <f t="shared" si="13"/>
        <v>42.857142857142854</v>
      </c>
      <c r="HY22" s="11">
        <f t="shared" si="13"/>
        <v>0</v>
      </c>
      <c r="HZ22" s="11">
        <f t="shared" si="13"/>
        <v>71.428571428571416</v>
      </c>
      <c r="IA22" s="11">
        <f t="shared" si="13"/>
        <v>28.571428571428569</v>
      </c>
      <c r="IB22" s="11">
        <f t="shared" si="13"/>
        <v>0</v>
      </c>
      <c r="IC22" s="11">
        <f t="shared" si="13"/>
        <v>71.428571428571416</v>
      </c>
      <c r="ID22" s="11">
        <f t="shared" si="13"/>
        <v>28.571428571428569</v>
      </c>
      <c r="IE22" s="11">
        <f t="shared" si="13"/>
        <v>0</v>
      </c>
      <c r="IF22" s="11">
        <f t="shared" si="13"/>
        <v>71.428571428571416</v>
      </c>
      <c r="IG22" s="11">
        <f t="shared" si="13"/>
        <v>28.571428571428569</v>
      </c>
      <c r="IH22" s="11">
        <f t="shared" si="13"/>
        <v>0</v>
      </c>
      <c r="II22" s="11">
        <f t="shared" si="13"/>
        <v>71.428571428571416</v>
      </c>
      <c r="IJ22" s="11">
        <f t="shared" si="13"/>
        <v>28.571428571428569</v>
      </c>
      <c r="IK22" s="11">
        <f t="shared" si="13"/>
        <v>0</v>
      </c>
      <c r="IL22" s="11">
        <f t="shared" si="13"/>
        <v>71.428571428571416</v>
      </c>
      <c r="IM22" s="11">
        <f t="shared" si="13"/>
        <v>28.571428571428569</v>
      </c>
      <c r="IN22" s="11">
        <f t="shared" si="13"/>
        <v>0</v>
      </c>
      <c r="IO22" s="11">
        <f t="shared" si="13"/>
        <v>71.428571428571416</v>
      </c>
      <c r="IP22" s="11">
        <f t="shared" si="13"/>
        <v>28.571428571428569</v>
      </c>
      <c r="IQ22" s="11">
        <f t="shared" si="13"/>
        <v>0</v>
      </c>
      <c r="IR22" s="11">
        <f t="shared" si="13"/>
        <v>71.428571428571416</v>
      </c>
      <c r="IS22" s="11">
        <f t="shared" si="13"/>
        <v>28.571428571428569</v>
      </c>
      <c r="IT22" s="11">
        <f t="shared" si="13"/>
        <v>0</v>
      </c>
      <c r="IU22" s="11">
        <f t="shared" si="13"/>
        <v>71.428571428571416</v>
      </c>
      <c r="IV22" s="11">
        <f t="shared" si="13"/>
        <v>28.571428571428569</v>
      </c>
      <c r="IW22" s="11">
        <f t="shared" si="13"/>
        <v>0</v>
      </c>
      <c r="IX22" s="11">
        <f t="shared" si="13"/>
        <v>71.428571428571416</v>
      </c>
      <c r="IY22" s="11">
        <f t="shared" ref="IY22:LJ22" si="14">IY21/7%</f>
        <v>28.571428571428569</v>
      </c>
      <c r="IZ22" s="11">
        <f t="shared" si="14"/>
        <v>0</v>
      </c>
      <c r="JA22" s="11">
        <f t="shared" si="14"/>
        <v>71.428571428571416</v>
      </c>
      <c r="JB22" s="11">
        <f t="shared" si="14"/>
        <v>28.571428571428569</v>
      </c>
      <c r="JC22" s="11">
        <f t="shared" si="14"/>
        <v>0</v>
      </c>
      <c r="JD22" s="11">
        <f t="shared" si="14"/>
        <v>71.428571428571416</v>
      </c>
      <c r="JE22" s="11">
        <f t="shared" si="14"/>
        <v>28.571428571428569</v>
      </c>
      <c r="JF22" s="11">
        <f t="shared" si="14"/>
        <v>0</v>
      </c>
      <c r="JG22" s="11">
        <f t="shared" si="14"/>
        <v>71.428571428571416</v>
      </c>
      <c r="JH22" s="11">
        <f t="shared" si="14"/>
        <v>28.571428571428569</v>
      </c>
      <c r="JI22" s="11">
        <f t="shared" si="14"/>
        <v>0</v>
      </c>
      <c r="JJ22" s="11">
        <f t="shared" si="14"/>
        <v>71.428571428571416</v>
      </c>
      <c r="JK22" s="11">
        <f t="shared" si="14"/>
        <v>28.571428571428569</v>
      </c>
      <c r="JL22" s="11">
        <f t="shared" si="14"/>
        <v>0</v>
      </c>
      <c r="JM22" s="11">
        <f t="shared" si="14"/>
        <v>71.428571428571416</v>
      </c>
      <c r="JN22" s="11">
        <f t="shared" si="14"/>
        <v>28.571428571428569</v>
      </c>
      <c r="JO22" s="11">
        <f t="shared" si="14"/>
        <v>0</v>
      </c>
      <c r="JP22" s="11">
        <f t="shared" si="14"/>
        <v>71.428571428571416</v>
      </c>
      <c r="JQ22" s="11">
        <f t="shared" si="14"/>
        <v>28.571428571428569</v>
      </c>
      <c r="JR22" s="11">
        <f t="shared" si="14"/>
        <v>0</v>
      </c>
      <c r="JS22" s="11">
        <f t="shared" si="14"/>
        <v>71.428571428571416</v>
      </c>
      <c r="JT22" s="11">
        <f t="shared" si="14"/>
        <v>28.571428571428569</v>
      </c>
      <c r="JU22" s="11">
        <f t="shared" si="14"/>
        <v>0</v>
      </c>
      <c r="JV22" s="11">
        <f t="shared" si="14"/>
        <v>71.428571428571416</v>
      </c>
      <c r="JW22" s="11">
        <f t="shared" si="14"/>
        <v>28.571428571428569</v>
      </c>
      <c r="JX22" s="11">
        <f t="shared" si="14"/>
        <v>0</v>
      </c>
      <c r="JY22" s="11">
        <f t="shared" si="14"/>
        <v>57.142857142857139</v>
      </c>
      <c r="JZ22" s="11">
        <f t="shared" si="14"/>
        <v>42.857142857142854</v>
      </c>
      <c r="KA22" s="11">
        <f t="shared" si="14"/>
        <v>0</v>
      </c>
      <c r="KB22" s="11">
        <f t="shared" si="14"/>
        <v>71.428571428571416</v>
      </c>
      <c r="KC22" s="11">
        <f t="shared" si="14"/>
        <v>28.571428571428569</v>
      </c>
      <c r="KD22" s="11">
        <f t="shared" si="14"/>
        <v>0</v>
      </c>
      <c r="KE22" s="11">
        <f t="shared" si="14"/>
        <v>71.428571428571416</v>
      </c>
      <c r="KF22" s="11">
        <f t="shared" si="14"/>
        <v>28.571428571428569</v>
      </c>
      <c r="KG22" s="11">
        <f t="shared" si="14"/>
        <v>0</v>
      </c>
      <c r="KH22" s="11">
        <f t="shared" si="14"/>
        <v>57.142857142857139</v>
      </c>
      <c r="KI22" s="11">
        <f t="shared" si="14"/>
        <v>42.857142857142854</v>
      </c>
      <c r="KJ22" s="11">
        <f t="shared" si="14"/>
        <v>0</v>
      </c>
      <c r="KK22" s="11">
        <f t="shared" si="14"/>
        <v>71.428571428571416</v>
      </c>
      <c r="KL22" s="11">
        <f t="shared" si="14"/>
        <v>28.571428571428569</v>
      </c>
      <c r="KM22" s="11">
        <f t="shared" si="14"/>
        <v>0</v>
      </c>
      <c r="KN22" s="11">
        <f t="shared" si="14"/>
        <v>71.428571428571416</v>
      </c>
      <c r="KO22" s="11">
        <f t="shared" si="14"/>
        <v>28.571428571428569</v>
      </c>
      <c r="KP22" s="11">
        <f t="shared" si="14"/>
        <v>0</v>
      </c>
      <c r="KQ22" s="11">
        <f t="shared" si="14"/>
        <v>57.142857142857139</v>
      </c>
      <c r="KR22" s="11">
        <f t="shared" si="14"/>
        <v>42.857142857142854</v>
      </c>
      <c r="KS22" s="11">
        <f t="shared" si="14"/>
        <v>0</v>
      </c>
      <c r="KT22" s="11">
        <f t="shared" si="14"/>
        <v>71.428571428571416</v>
      </c>
      <c r="KU22" s="11">
        <f t="shared" si="14"/>
        <v>28.571428571428569</v>
      </c>
      <c r="KV22" s="11">
        <f t="shared" si="14"/>
        <v>0</v>
      </c>
      <c r="KW22" s="11">
        <f t="shared" si="14"/>
        <v>71.428571428571416</v>
      </c>
      <c r="KX22" s="11">
        <f t="shared" si="14"/>
        <v>28.571428571428569</v>
      </c>
      <c r="KY22" s="11">
        <f t="shared" si="14"/>
        <v>0</v>
      </c>
      <c r="KZ22" s="11">
        <f t="shared" si="14"/>
        <v>57.142857142857139</v>
      </c>
      <c r="LA22" s="11">
        <f t="shared" si="14"/>
        <v>42.857142857142854</v>
      </c>
      <c r="LB22" s="11">
        <f t="shared" si="14"/>
        <v>0</v>
      </c>
      <c r="LC22" s="11">
        <f t="shared" si="14"/>
        <v>71.428571428571416</v>
      </c>
      <c r="LD22" s="11">
        <f t="shared" si="14"/>
        <v>28.571428571428569</v>
      </c>
      <c r="LE22" s="11">
        <f t="shared" si="14"/>
        <v>0</v>
      </c>
      <c r="LF22" s="11">
        <f t="shared" si="14"/>
        <v>57.142857142857139</v>
      </c>
      <c r="LG22" s="11">
        <f t="shared" si="14"/>
        <v>42.857142857142854</v>
      </c>
      <c r="LH22" s="11">
        <f t="shared" si="14"/>
        <v>0</v>
      </c>
      <c r="LI22" s="11">
        <f t="shared" si="14"/>
        <v>71.428571428571416</v>
      </c>
      <c r="LJ22" s="11">
        <f t="shared" si="14"/>
        <v>28.571428571428569</v>
      </c>
      <c r="LK22" s="11">
        <f t="shared" ref="LK22:NV22" si="15">LK21/7%</f>
        <v>0</v>
      </c>
      <c r="LL22" s="11">
        <f t="shared" si="15"/>
        <v>71.428571428571416</v>
      </c>
      <c r="LM22" s="11">
        <f t="shared" si="15"/>
        <v>28.571428571428569</v>
      </c>
      <c r="LN22" s="11">
        <f t="shared" si="15"/>
        <v>0</v>
      </c>
      <c r="LO22" s="11">
        <f t="shared" si="15"/>
        <v>57.142857142857139</v>
      </c>
      <c r="LP22" s="11">
        <f t="shared" si="15"/>
        <v>42.857142857142854</v>
      </c>
      <c r="LQ22" s="11">
        <f t="shared" si="15"/>
        <v>0</v>
      </c>
      <c r="LR22" s="11">
        <f t="shared" si="15"/>
        <v>71.428571428571416</v>
      </c>
      <c r="LS22" s="11">
        <f t="shared" si="15"/>
        <v>28.571428571428569</v>
      </c>
      <c r="LT22" s="11">
        <f t="shared" si="15"/>
        <v>0</v>
      </c>
      <c r="LU22" s="11">
        <f t="shared" si="15"/>
        <v>57.142857142857139</v>
      </c>
      <c r="LV22" s="11">
        <f t="shared" si="15"/>
        <v>42.857142857142854</v>
      </c>
      <c r="LW22" s="11">
        <f t="shared" si="15"/>
        <v>0</v>
      </c>
      <c r="LX22" s="11">
        <f t="shared" si="15"/>
        <v>71.428571428571416</v>
      </c>
      <c r="LY22" s="11">
        <f t="shared" si="15"/>
        <v>28.571428571428569</v>
      </c>
      <c r="LZ22" s="11">
        <f t="shared" si="15"/>
        <v>0</v>
      </c>
      <c r="MA22" s="11">
        <f t="shared" si="15"/>
        <v>71.428571428571416</v>
      </c>
      <c r="MB22" s="11">
        <f t="shared" si="15"/>
        <v>28.571428571428569</v>
      </c>
      <c r="MC22" s="11">
        <f t="shared" si="15"/>
        <v>0</v>
      </c>
      <c r="MD22" s="11">
        <f t="shared" si="15"/>
        <v>57.142857142857139</v>
      </c>
      <c r="ME22" s="11">
        <f t="shared" si="15"/>
        <v>42.857142857142854</v>
      </c>
      <c r="MF22" s="11">
        <f t="shared" si="15"/>
        <v>0</v>
      </c>
      <c r="MG22" s="11">
        <f t="shared" si="15"/>
        <v>71.428571428571416</v>
      </c>
      <c r="MH22" s="11">
        <f t="shared" si="15"/>
        <v>28.571428571428569</v>
      </c>
      <c r="MI22" s="11">
        <f t="shared" si="15"/>
        <v>0</v>
      </c>
      <c r="MJ22" s="11">
        <f t="shared" si="15"/>
        <v>71.428571428571416</v>
      </c>
      <c r="MK22" s="11">
        <f t="shared" si="15"/>
        <v>28.571428571428569</v>
      </c>
      <c r="ML22" s="11">
        <f t="shared" si="15"/>
        <v>0</v>
      </c>
      <c r="MM22" s="11">
        <f t="shared" si="15"/>
        <v>57.142857142857139</v>
      </c>
      <c r="MN22" s="11">
        <f t="shared" si="15"/>
        <v>42.857142857142854</v>
      </c>
      <c r="MO22" s="11">
        <f t="shared" si="15"/>
        <v>0</v>
      </c>
      <c r="MP22" s="11">
        <f t="shared" si="15"/>
        <v>57.142857142857139</v>
      </c>
      <c r="MQ22" s="11">
        <f t="shared" si="15"/>
        <v>42.857142857142854</v>
      </c>
      <c r="MR22" s="11">
        <f t="shared" si="15"/>
        <v>0</v>
      </c>
      <c r="MS22" s="11">
        <f t="shared" si="15"/>
        <v>57.142857142857139</v>
      </c>
      <c r="MT22" s="11">
        <f t="shared" si="15"/>
        <v>42.857142857142854</v>
      </c>
      <c r="MU22" s="11">
        <f t="shared" si="15"/>
        <v>0</v>
      </c>
      <c r="MV22" s="11">
        <f t="shared" si="15"/>
        <v>71.428571428571416</v>
      </c>
      <c r="MW22" s="11">
        <f t="shared" si="15"/>
        <v>28.571428571428569</v>
      </c>
      <c r="MX22" s="11">
        <f t="shared" si="15"/>
        <v>0</v>
      </c>
      <c r="MY22" s="11">
        <f t="shared" si="15"/>
        <v>57.142857142857139</v>
      </c>
      <c r="MZ22" s="11">
        <f t="shared" si="15"/>
        <v>42.857142857142854</v>
      </c>
      <c r="NA22" s="11">
        <f t="shared" si="15"/>
        <v>0</v>
      </c>
      <c r="NB22" s="11">
        <f t="shared" si="15"/>
        <v>71.428571428571416</v>
      </c>
      <c r="NC22" s="11">
        <f t="shared" si="15"/>
        <v>28.571428571428569</v>
      </c>
      <c r="ND22" s="11">
        <f t="shared" si="15"/>
        <v>0</v>
      </c>
      <c r="NE22" s="11">
        <f t="shared" si="15"/>
        <v>71.428571428571416</v>
      </c>
      <c r="NF22" s="11">
        <f t="shared" si="15"/>
        <v>28.571428571428569</v>
      </c>
      <c r="NG22" s="11">
        <f t="shared" si="15"/>
        <v>0</v>
      </c>
      <c r="NH22" s="11">
        <f t="shared" si="15"/>
        <v>57.142857142857139</v>
      </c>
      <c r="NI22" s="11">
        <f t="shared" si="15"/>
        <v>42.857142857142854</v>
      </c>
      <c r="NJ22" s="11">
        <f t="shared" si="15"/>
        <v>0</v>
      </c>
      <c r="NK22" s="11">
        <f t="shared" si="15"/>
        <v>57.142857142857139</v>
      </c>
      <c r="NL22" s="11">
        <f t="shared" si="15"/>
        <v>42.857142857142854</v>
      </c>
      <c r="NM22" s="11">
        <f t="shared" si="15"/>
        <v>0</v>
      </c>
      <c r="NN22" s="11">
        <f t="shared" si="15"/>
        <v>57.142857142857139</v>
      </c>
      <c r="NO22" s="11">
        <f t="shared" si="15"/>
        <v>42.857142857142854</v>
      </c>
      <c r="NP22" s="11">
        <f t="shared" si="15"/>
        <v>0</v>
      </c>
      <c r="NQ22" s="11">
        <f t="shared" si="15"/>
        <v>71.428571428571416</v>
      </c>
      <c r="NR22" s="11">
        <f t="shared" si="15"/>
        <v>28.571428571428569</v>
      </c>
      <c r="NS22" s="11">
        <f t="shared" si="15"/>
        <v>0</v>
      </c>
      <c r="NT22" s="11">
        <f t="shared" si="15"/>
        <v>71.428571428571416</v>
      </c>
      <c r="NU22" s="11">
        <f t="shared" si="15"/>
        <v>28.571428571428569</v>
      </c>
      <c r="NV22" s="11">
        <f t="shared" si="15"/>
        <v>0</v>
      </c>
      <c r="NW22" s="11">
        <f t="shared" ref="NW22:OW22" si="16">NW21/7%</f>
        <v>71.428571428571416</v>
      </c>
      <c r="NX22" s="11">
        <f t="shared" si="16"/>
        <v>28.571428571428569</v>
      </c>
      <c r="NY22" s="11">
        <f t="shared" si="16"/>
        <v>0</v>
      </c>
      <c r="NZ22" s="11">
        <f t="shared" si="16"/>
        <v>71.428571428571416</v>
      </c>
      <c r="OA22" s="11">
        <f t="shared" si="16"/>
        <v>28.571428571428569</v>
      </c>
      <c r="OB22" s="11">
        <f t="shared" si="16"/>
        <v>0</v>
      </c>
      <c r="OC22" s="11">
        <f t="shared" si="16"/>
        <v>71.428571428571416</v>
      </c>
      <c r="OD22" s="11">
        <f t="shared" si="16"/>
        <v>28.571428571428569</v>
      </c>
      <c r="OE22" s="11">
        <f t="shared" si="16"/>
        <v>0</v>
      </c>
      <c r="OF22" s="11">
        <f t="shared" si="16"/>
        <v>71.428571428571416</v>
      </c>
      <c r="OG22" s="11">
        <f t="shared" si="16"/>
        <v>28.571428571428569</v>
      </c>
      <c r="OH22" s="11">
        <f t="shared" si="16"/>
        <v>0</v>
      </c>
      <c r="OI22" s="11">
        <f t="shared" si="16"/>
        <v>71.428571428571416</v>
      </c>
      <c r="OJ22" s="11">
        <f t="shared" si="16"/>
        <v>28.571428571428569</v>
      </c>
      <c r="OK22" s="11">
        <f t="shared" si="16"/>
        <v>0</v>
      </c>
      <c r="OL22" s="11">
        <f t="shared" si="16"/>
        <v>71.428571428571416</v>
      </c>
      <c r="OM22" s="11">
        <f t="shared" si="16"/>
        <v>28.571428571428569</v>
      </c>
      <c r="ON22" s="11">
        <f t="shared" si="16"/>
        <v>0</v>
      </c>
      <c r="OO22" s="11">
        <f t="shared" si="16"/>
        <v>57.142857142857139</v>
      </c>
      <c r="OP22" s="11">
        <f t="shared" si="16"/>
        <v>42.857142857142854</v>
      </c>
      <c r="OQ22" s="11">
        <f t="shared" si="16"/>
        <v>0</v>
      </c>
      <c r="OR22" s="11">
        <f t="shared" si="16"/>
        <v>71.428571428571416</v>
      </c>
      <c r="OS22" s="11">
        <f t="shared" si="16"/>
        <v>28.571428571428569</v>
      </c>
      <c r="OT22" s="11">
        <f t="shared" si="16"/>
        <v>0</v>
      </c>
      <c r="OU22" s="11">
        <f t="shared" si="16"/>
        <v>71.428571428571416</v>
      </c>
      <c r="OV22" s="11">
        <f t="shared" si="16"/>
        <v>28.571428571428569</v>
      </c>
      <c r="OW22" s="11">
        <f t="shared" si="16"/>
        <v>0</v>
      </c>
      <c r="OX22" s="11">
        <f>$G21%</f>
        <v>0.03</v>
      </c>
      <c r="OY22" s="11">
        <f t="shared" ref="OY22:PL22" si="17">OY21/7%</f>
        <v>28.571428571428569</v>
      </c>
      <c r="OZ22" s="11">
        <f t="shared" si="17"/>
        <v>0</v>
      </c>
      <c r="PA22" s="11">
        <f t="shared" si="17"/>
        <v>57.142857142857139</v>
      </c>
      <c r="PB22" s="11">
        <f t="shared" si="17"/>
        <v>42.857142857142854</v>
      </c>
      <c r="PC22" s="11">
        <f t="shared" si="17"/>
        <v>0</v>
      </c>
      <c r="PD22" s="11">
        <f t="shared" si="17"/>
        <v>71.428571428571416</v>
      </c>
      <c r="PE22" s="11">
        <f t="shared" si="17"/>
        <v>28.571428571428569</v>
      </c>
      <c r="PF22" s="11">
        <f t="shared" si="17"/>
        <v>0</v>
      </c>
      <c r="PG22" s="11">
        <f t="shared" si="17"/>
        <v>71.428571428571416</v>
      </c>
      <c r="PH22" s="11">
        <f t="shared" si="17"/>
        <v>28.571428571428569</v>
      </c>
      <c r="PI22" s="11">
        <f t="shared" si="17"/>
        <v>0</v>
      </c>
      <c r="PJ22" s="11">
        <f t="shared" si="17"/>
        <v>71.428571428571416</v>
      </c>
      <c r="PK22" s="11">
        <f t="shared" si="17"/>
        <v>28.571428571428569</v>
      </c>
      <c r="PL22" s="11">
        <f t="shared" si="17"/>
        <v>0</v>
      </c>
      <c r="PM22" s="11">
        <f t="shared" ref="PM22:QI22" si="18">PM21/21%</f>
        <v>23.80952380952381</v>
      </c>
      <c r="PN22" s="11">
        <f t="shared" si="18"/>
        <v>9.5238095238095237</v>
      </c>
      <c r="PO22" s="11">
        <f t="shared" si="18"/>
        <v>0</v>
      </c>
      <c r="PP22" s="11">
        <f t="shared" si="18"/>
        <v>23.80952380952381</v>
      </c>
      <c r="PQ22" s="11">
        <f t="shared" si="18"/>
        <v>9.5238095238095237</v>
      </c>
      <c r="PR22" s="11">
        <f t="shared" si="18"/>
        <v>0</v>
      </c>
      <c r="PS22" s="11">
        <f t="shared" si="18"/>
        <v>23.80952380952381</v>
      </c>
      <c r="PT22" s="11">
        <f t="shared" si="18"/>
        <v>9.5238095238095237</v>
      </c>
      <c r="PU22" s="11">
        <f t="shared" si="18"/>
        <v>0</v>
      </c>
      <c r="PV22" s="11">
        <f t="shared" si="18"/>
        <v>23.80952380952381</v>
      </c>
      <c r="PW22" s="11">
        <f t="shared" si="18"/>
        <v>9.5238095238095237</v>
      </c>
      <c r="PX22" s="11">
        <f t="shared" si="18"/>
        <v>0</v>
      </c>
      <c r="PY22" s="11">
        <f t="shared" si="18"/>
        <v>23.80952380952381</v>
      </c>
      <c r="PZ22" s="11">
        <f t="shared" si="18"/>
        <v>9.5238095238095237</v>
      </c>
      <c r="QA22" s="11">
        <f t="shared" si="18"/>
        <v>0</v>
      </c>
      <c r="QB22" s="11">
        <f t="shared" si="18"/>
        <v>23.80952380952381</v>
      </c>
      <c r="QC22" s="11">
        <f t="shared" si="18"/>
        <v>9.5238095238095237</v>
      </c>
      <c r="QD22" s="11">
        <f t="shared" si="18"/>
        <v>0</v>
      </c>
      <c r="QE22" s="11">
        <f t="shared" si="18"/>
        <v>23.80952380952381</v>
      </c>
      <c r="QF22" s="11">
        <f t="shared" si="18"/>
        <v>9.5238095238095237</v>
      </c>
      <c r="QG22" s="11">
        <f t="shared" si="18"/>
        <v>0</v>
      </c>
      <c r="QH22" s="11">
        <f t="shared" si="18"/>
        <v>23.80952380952381</v>
      </c>
      <c r="QI22" s="11">
        <f t="shared" si="18"/>
        <v>9.5238095238095237</v>
      </c>
      <c r="QJ22" s="11">
        <f t="shared" ref="QJ22:SU22" si="19">QJ21/21%</f>
        <v>0</v>
      </c>
      <c r="QK22" s="11">
        <f t="shared" si="19"/>
        <v>23.80952380952381</v>
      </c>
      <c r="QL22" s="11">
        <f t="shared" si="19"/>
        <v>9.5238095238095237</v>
      </c>
      <c r="QM22" s="11">
        <f t="shared" si="19"/>
        <v>0</v>
      </c>
      <c r="QN22" s="11">
        <f t="shared" si="19"/>
        <v>23.80952380952381</v>
      </c>
      <c r="QO22" s="11">
        <f t="shared" si="19"/>
        <v>9.5238095238095237</v>
      </c>
      <c r="QP22" s="11">
        <f t="shared" si="19"/>
        <v>0</v>
      </c>
      <c r="QQ22" s="11">
        <f t="shared" si="19"/>
        <v>23.80952380952381</v>
      </c>
      <c r="QR22" s="11">
        <f t="shared" si="19"/>
        <v>9.5238095238095237</v>
      </c>
      <c r="QS22" s="11">
        <f t="shared" si="19"/>
        <v>0</v>
      </c>
      <c r="QT22" s="11">
        <f t="shared" si="19"/>
        <v>23.80952380952381</v>
      </c>
      <c r="QU22" s="11">
        <f t="shared" si="19"/>
        <v>9.5238095238095237</v>
      </c>
      <c r="QV22" s="11">
        <f t="shared" si="19"/>
        <v>0</v>
      </c>
      <c r="QW22" s="11">
        <f t="shared" si="19"/>
        <v>23.80952380952381</v>
      </c>
      <c r="QX22" s="11">
        <f t="shared" si="19"/>
        <v>9.5238095238095237</v>
      </c>
      <c r="QY22" s="11">
        <f t="shared" si="19"/>
        <v>0</v>
      </c>
      <c r="QZ22" s="11">
        <f t="shared" si="19"/>
        <v>23.80952380952381</v>
      </c>
      <c r="RA22" s="11">
        <f t="shared" si="19"/>
        <v>9.5238095238095237</v>
      </c>
      <c r="RB22" s="11">
        <f t="shared" si="19"/>
        <v>0</v>
      </c>
      <c r="RC22" s="11">
        <f t="shared" si="19"/>
        <v>23.80952380952381</v>
      </c>
      <c r="RD22" s="11">
        <f t="shared" si="19"/>
        <v>9.5238095238095237</v>
      </c>
      <c r="RE22" s="11">
        <f t="shared" si="19"/>
        <v>0</v>
      </c>
      <c r="RF22" s="11">
        <f t="shared" si="19"/>
        <v>23.80952380952381</v>
      </c>
      <c r="RG22" s="11">
        <f t="shared" si="19"/>
        <v>9.5238095238095237</v>
      </c>
      <c r="RH22" s="11">
        <f t="shared" si="19"/>
        <v>0</v>
      </c>
      <c r="RI22" s="11">
        <f t="shared" si="19"/>
        <v>23.80952380952381</v>
      </c>
      <c r="RJ22" s="11">
        <f t="shared" si="19"/>
        <v>9.5238095238095237</v>
      </c>
      <c r="RK22" s="11">
        <f t="shared" si="19"/>
        <v>0</v>
      </c>
      <c r="RL22" s="11">
        <f t="shared" si="19"/>
        <v>23.80952380952381</v>
      </c>
      <c r="RM22" s="11">
        <f t="shared" si="19"/>
        <v>9.5238095238095237</v>
      </c>
      <c r="RN22" s="11">
        <f t="shared" si="19"/>
        <v>0</v>
      </c>
      <c r="RO22" s="11">
        <f t="shared" si="19"/>
        <v>23.80952380952381</v>
      </c>
      <c r="RP22" s="11">
        <f t="shared" si="19"/>
        <v>9.5238095238095237</v>
      </c>
      <c r="RQ22" s="11">
        <f t="shared" si="19"/>
        <v>0</v>
      </c>
      <c r="RR22" s="11">
        <f t="shared" si="19"/>
        <v>23.80952380952381</v>
      </c>
      <c r="RS22" s="11">
        <f t="shared" si="19"/>
        <v>9.5238095238095237</v>
      </c>
      <c r="RT22" s="11">
        <f t="shared" si="19"/>
        <v>0</v>
      </c>
      <c r="RU22" s="11">
        <f t="shared" si="19"/>
        <v>23.80952380952381</v>
      </c>
      <c r="RV22" s="11">
        <f t="shared" si="19"/>
        <v>9.5238095238095237</v>
      </c>
      <c r="RW22" s="11">
        <f t="shared" si="19"/>
        <v>0</v>
      </c>
      <c r="RX22" s="11">
        <f t="shared" si="19"/>
        <v>23.80952380952381</v>
      </c>
      <c r="RY22" s="11">
        <f t="shared" si="19"/>
        <v>9.5238095238095237</v>
      </c>
      <c r="RZ22" s="11">
        <f t="shared" si="19"/>
        <v>0</v>
      </c>
      <c r="SA22" s="11">
        <f t="shared" si="19"/>
        <v>23.80952380952381</v>
      </c>
      <c r="SB22" s="11">
        <f t="shared" si="19"/>
        <v>9.5238095238095237</v>
      </c>
      <c r="SC22" s="11">
        <f t="shared" si="19"/>
        <v>0</v>
      </c>
      <c r="SD22" s="11">
        <f t="shared" si="19"/>
        <v>23.80952380952381</v>
      </c>
      <c r="SE22" s="11">
        <f t="shared" si="19"/>
        <v>9.5238095238095237</v>
      </c>
      <c r="SF22" s="11">
        <f t="shared" si="19"/>
        <v>0</v>
      </c>
      <c r="SG22" s="11">
        <f t="shared" si="19"/>
        <v>23.80952380952381</v>
      </c>
      <c r="SH22" s="11">
        <f t="shared" si="19"/>
        <v>9.5238095238095237</v>
      </c>
      <c r="SI22" s="11">
        <f t="shared" si="19"/>
        <v>0</v>
      </c>
      <c r="SJ22" s="11">
        <f t="shared" si="19"/>
        <v>23.80952380952381</v>
      </c>
      <c r="SK22" s="11">
        <f t="shared" si="19"/>
        <v>9.5238095238095237</v>
      </c>
      <c r="SL22" s="11">
        <f t="shared" si="19"/>
        <v>0</v>
      </c>
      <c r="SM22" s="11">
        <f t="shared" si="19"/>
        <v>23.80952380952381</v>
      </c>
      <c r="SN22" s="11">
        <f t="shared" si="19"/>
        <v>9.5238095238095237</v>
      </c>
      <c r="SO22" s="11">
        <f t="shared" si="19"/>
        <v>0</v>
      </c>
      <c r="SP22" s="11">
        <f t="shared" si="19"/>
        <v>23.80952380952381</v>
      </c>
      <c r="SQ22" s="11">
        <f t="shared" si="19"/>
        <v>9.5238095238095237</v>
      </c>
      <c r="SR22" s="11">
        <f t="shared" si="19"/>
        <v>0</v>
      </c>
      <c r="SS22" s="11">
        <f t="shared" si="19"/>
        <v>23.80952380952381</v>
      </c>
      <c r="ST22" s="11">
        <f t="shared" si="19"/>
        <v>9.5238095238095237</v>
      </c>
      <c r="SU22" s="11">
        <f t="shared" si="19"/>
        <v>0</v>
      </c>
      <c r="SV22" s="11">
        <f t="shared" ref="SV22:VG22" si="20">SV21/21%</f>
        <v>23.80952380952381</v>
      </c>
      <c r="SW22" s="11">
        <f t="shared" si="20"/>
        <v>9.5238095238095237</v>
      </c>
      <c r="SX22" s="11">
        <f t="shared" si="20"/>
        <v>0</v>
      </c>
      <c r="SY22" s="11">
        <f t="shared" si="20"/>
        <v>23.80952380952381</v>
      </c>
      <c r="SZ22" s="11">
        <f t="shared" si="20"/>
        <v>9.5238095238095237</v>
      </c>
      <c r="TA22" s="11">
        <f t="shared" si="20"/>
        <v>0</v>
      </c>
      <c r="TB22" s="11">
        <f t="shared" si="20"/>
        <v>23.80952380952381</v>
      </c>
      <c r="TC22" s="11">
        <f t="shared" si="20"/>
        <v>9.5238095238095237</v>
      </c>
      <c r="TD22" s="11">
        <f t="shared" si="20"/>
        <v>0</v>
      </c>
      <c r="TE22" s="11">
        <f t="shared" si="20"/>
        <v>19.047619047619047</v>
      </c>
      <c r="TF22" s="11">
        <f t="shared" si="20"/>
        <v>14.285714285714286</v>
      </c>
      <c r="TG22" s="11">
        <f t="shared" si="20"/>
        <v>0</v>
      </c>
      <c r="TH22" s="11">
        <f t="shared" si="20"/>
        <v>19.047619047619047</v>
      </c>
      <c r="TI22" s="11">
        <f t="shared" si="20"/>
        <v>14.285714285714286</v>
      </c>
      <c r="TJ22" s="11">
        <f t="shared" si="20"/>
        <v>0</v>
      </c>
      <c r="TK22" s="11">
        <f t="shared" si="20"/>
        <v>23.80952380952381</v>
      </c>
      <c r="TL22" s="11">
        <f t="shared" si="20"/>
        <v>9.5238095238095237</v>
      </c>
      <c r="TM22" s="11">
        <f t="shared" si="20"/>
        <v>0</v>
      </c>
      <c r="TN22" s="11">
        <f t="shared" si="20"/>
        <v>23.80952380952381</v>
      </c>
      <c r="TO22" s="11">
        <f t="shared" si="20"/>
        <v>9.5238095238095237</v>
      </c>
      <c r="TP22" s="11">
        <f t="shared" si="20"/>
        <v>0</v>
      </c>
      <c r="TQ22" s="11">
        <f t="shared" si="20"/>
        <v>23.80952380952381</v>
      </c>
      <c r="TR22" s="11">
        <f t="shared" si="20"/>
        <v>9.5238095238095237</v>
      </c>
      <c r="TS22" s="11">
        <f t="shared" si="20"/>
        <v>0</v>
      </c>
      <c r="TT22" s="11">
        <f t="shared" si="20"/>
        <v>23.80952380952381</v>
      </c>
      <c r="TU22" s="11">
        <f t="shared" si="20"/>
        <v>9.5238095238095237</v>
      </c>
      <c r="TV22" s="11">
        <f t="shared" si="20"/>
        <v>0</v>
      </c>
      <c r="TW22" s="11">
        <f t="shared" si="20"/>
        <v>23.80952380952381</v>
      </c>
      <c r="TX22" s="11">
        <f t="shared" si="20"/>
        <v>9.5238095238095237</v>
      </c>
      <c r="TY22" s="11">
        <f t="shared" si="20"/>
        <v>0</v>
      </c>
      <c r="TZ22" s="11">
        <f t="shared" si="20"/>
        <v>23.80952380952381</v>
      </c>
      <c r="UA22" s="11">
        <f t="shared" si="20"/>
        <v>9.5238095238095237</v>
      </c>
      <c r="UB22" s="11">
        <f t="shared" si="20"/>
        <v>0</v>
      </c>
      <c r="UC22" s="11">
        <f t="shared" si="20"/>
        <v>23.80952380952381</v>
      </c>
      <c r="UD22" s="11">
        <f t="shared" si="20"/>
        <v>9.5238095238095237</v>
      </c>
      <c r="UE22" s="11">
        <f t="shared" si="20"/>
        <v>0</v>
      </c>
      <c r="UF22" s="11">
        <f t="shared" si="20"/>
        <v>23.80952380952381</v>
      </c>
      <c r="UG22" s="11">
        <f t="shared" si="20"/>
        <v>9.5238095238095237</v>
      </c>
      <c r="UH22" s="11">
        <f t="shared" si="20"/>
        <v>0</v>
      </c>
      <c r="UI22" s="11">
        <f t="shared" si="20"/>
        <v>23.80952380952381</v>
      </c>
      <c r="UJ22" s="11">
        <f t="shared" si="20"/>
        <v>9.5238095238095237</v>
      </c>
      <c r="UK22" s="11">
        <f t="shared" si="20"/>
        <v>0</v>
      </c>
      <c r="UL22" s="11">
        <f t="shared" si="20"/>
        <v>23.80952380952381</v>
      </c>
      <c r="UM22" s="11">
        <f t="shared" si="20"/>
        <v>9.5238095238095237</v>
      </c>
      <c r="UN22" s="11">
        <f t="shared" si="20"/>
        <v>0</v>
      </c>
      <c r="UO22" s="11">
        <f t="shared" si="20"/>
        <v>23.80952380952381</v>
      </c>
      <c r="UP22" s="11">
        <f t="shared" si="20"/>
        <v>9.5238095238095237</v>
      </c>
      <c r="UQ22" s="11">
        <f t="shared" si="20"/>
        <v>0</v>
      </c>
      <c r="UR22" s="11">
        <f t="shared" si="20"/>
        <v>19.047619047619047</v>
      </c>
      <c r="US22" s="11">
        <f t="shared" si="20"/>
        <v>14.285714285714286</v>
      </c>
      <c r="UT22" s="11">
        <f t="shared" si="20"/>
        <v>0</v>
      </c>
      <c r="UU22" s="11">
        <f t="shared" si="20"/>
        <v>23.80952380952381</v>
      </c>
      <c r="UV22" s="11">
        <f t="shared" si="20"/>
        <v>9.5238095238095237</v>
      </c>
      <c r="UW22" s="11">
        <f t="shared" si="20"/>
        <v>0</v>
      </c>
      <c r="UX22" s="11">
        <f t="shared" si="20"/>
        <v>23.80952380952381</v>
      </c>
      <c r="UY22" s="11">
        <f t="shared" si="20"/>
        <v>9.5238095238095237</v>
      </c>
      <c r="UZ22" s="11">
        <f t="shared" si="20"/>
        <v>0</v>
      </c>
      <c r="VA22" s="11">
        <f t="shared" si="20"/>
        <v>23.80952380952381</v>
      </c>
      <c r="VB22" s="11">
        <f t="shared" si="20"/>
        <v>9.5238095238095237</v>
      </c>
      <c r="VC22" s="11">
        <f t="shared" si="20"/>
        <v>0</v>
      </c>
      <c r="VD22" s="11">
        <f t="shared" si="20"/>
        <v>23.80952380952381</v>
      </c>
      <c r="VE22" s="11">
        <f t="shared" si="20"/>
        <v>9.5238095238095237</v>
      </c>
      <c r="VF22" s="11">
        <f t="shared" si="20"/>
        <v>0</v>
      </c>
      <c r="VG22" s="11">
        <f t="shared" si="20"/>
        <v>23.80952380952381</v>
      </c>
      <c r="VH22" s="11">
        <f t="shared" ref="VH22:VL40" si="21">VH21/21%</f>
        <v>9.5238095238095237</v>
      </c>
      <c r="VI22" s="11">
        <f t="shared" si="21"/>
        <v>0</v>
      </c>
      <c r="VJ22" s="11">
        <f t="shared" si="21"/>
        <v>23.80952380952381</v>
      </c>
      <c r="VK22" s="11">
        <f t="shared" si="21"/>
        <v>9.5238095238095237</v>
      </c>
      <c r="VL22" s="58"/>
    </row>
    <row r="23" spans="1:584" x14ac:dyDescent="0.25">
      <c r="VL23" s="58"/>
    </row>
    <row r="24" spans="1:584" x14ac:dyDescent="0.25">
      <c r="B24" t="s">
        <v>3160</v>
      </c>
      <c r="VL24" s="58"/>
    </row>
    <row r="25" spans="1:584" x14ac:dyDescent="0.25">
      <c r="B25" t="s">
        <v>3161</v>
      </c>
      <c r="C25" t="s">
        <v>3179</v>
      </c>
      <c r="D25">
        <v>69</v>
      </c>
      <c r="E25">
        <v>4</v>
      </c>
      <c r="VL25" s="58"/>
    </row>
    <row r="26" spans="1:584" x14ac:dyDescent="0.25">
      <c r="B26" t="s">
        <v>3162</v>
      </c>
      <c r="C26" t="s">
        <v>3179</v>
      </c>
      <c r="D26">
        <v>31</v>
      </c>
      <c r="E26">
        <v>3</v>
      </c>
      <c r="VL26" s="58"/>
    </row>
    <row r="27" spans="1:584" x14ac:dyDescent="0.25">
      <c r="B27" t="s">
        <v>3163</v>
      </c>
      <c r="C27" t="s">
        <v>3179</v>
      </c>
      <c r="D27">
        <f>(E22+H22+K22+N22+Q22+T22+W22+Z22+AC22+AF22+AI22+AL22+AO22+AR22+AU22+AX22+BA22+BD22+BG22+BJ22+BM22+BP22)/22</f>
        <v>0</v>
      </c>
      <c r="VL27" s="58"/>
    </row>
    <row r="28" spans="1:584" x14ac:dyDescent="0.25">
      <c r="D28">
        <f>SUM(D25:D27)</f>
        <v>100</v>
      </c>
      <c r="E28">
        <v>4</v>
      </c>
      <c r="VL28" s="58"/>
    </row>
    <row r="29" spans="1:584" x14ac:dyDescent="0.25">
      <c r="B29" t="s">
        <v>3161</v>
      </c>
      <c r="C29" t="s">
        <v>3180</v>
      </c>
      <c r="D29">
        <f>(BQ22+BT22+BW22+BZ22+CC22+CF22+CI22+CL22+CO22+CR22+CU22+CX22+DA22+DD22+DG22+DJ22+DM22+DP22+DS22+DV22+DY22+EB22+EE22+EH22+EK22+EN22+EQ22+ET22+EW22+EZ22+FC22+FF22+FI22+FL22+FO22+FR22+FU22+FX22+GA22+GD22+GG22+GJ22+GM22+GP22+GS22+GV22+GY22+HB22+HE22+HH22+HK22+HN22+HQ22+HT22+HW22+HZ22+IC22+IF22+II22)/59</f>
        <v>70.21791767554484</v>
      </c>
      <c r="VL29" s="58"/>
    </row>
    <row r="30" spans="1:584" x14ac:dyDescent="0.25">
      <c r="B30" t="s">
        <v>3162</v>
      </c>
      <c r="C30" t="s">
        <v>3180</v>
      </c>
      <c r="D30">
        <f>(BR22+BU22+BX22+CA22+CD22+CG22+CJ22+CM22+CP22+CS22+CV22+CY22+DB22+DE22+DH22+DK22+DN22+DQ22+DT22+DW22+DZ22+EC22+EF22+EI22+EL22+EO22+ER22+EU22+EX22+FA22+FD22+FG22+FJ22+FM22+FP22+FS22+FV22+FY22+GB22+GE22+GH22+GK22+GN22+GQ22+GT22+GW22+GZ22+HC22+HF22+HI22+HL22+HO22+HR22+HU22+HX22+IA22+ID22+IG22+IJ22)/59</f>
        <v>29.782082324455235</v>
      </c>
      <c r="VL30" s="58"/>
    </row>
    <row r="31" spans="1:584" x14ac:dyDescent="0.25">
      <c r="B31" t="s">
        <v>3163</v>
      </c>
      <c r="C31" t="s">
        <v>3180</v>
      </c>
      <c r="D31">
        <f>(BS22+BV22+BY22+CB22+CE22+CH22+CK22+CN22+CQ22+CT22+CW22+CZ22+DC22+DF22+DI22+DL22+DO22+DR22+DU22+DX22+EA22+ED22+EG22+EJ22+EM22+EP22+ES22+EV22+EY22+FB22+FE22+FH22+FK22+FN22+FQ22+FT22+FW22+FZ22+GC22+GF22+GI22+GL22+GO22+GR22+GU22+GX22+HA22+HD22+HG22+HJ22+HM22+HP22+HS22+HV22+HY22+IB22+IE22+IH22+IK22)/59</f>
        <v>0</v>
      </c>
      <c r="VL31" s="58"/>
    </row>
    <row r="32" spans="1:584" x14ac:dyDescent="0.25">
      <c r="VL32" s="58"/>
    </row>
    <row r="33" spans="2:584" x14ac:dyDescent="0.25">
      <c r="B33" t="s">
        <v>3161</v>
      </c>
      <c r="C33" t="s">
        <v>3181</v>
      </c>
      <c r="D33">
        <v>71</v>
      </c>
      <c r="E33">
        <v>5</v>
      </c>
      <c r="VL33" s="58"/>
    </row>
    <row r="34" spans="2:584" x14ac:dyDescent="0.25">
      <c r="B34" t="s">
        <v>3162</v>
      </c>
      <c r="C34" t="s">
        <v>3181</v>
      </c>
      <c r="D34">
        <v>29</v>
      </c>
      <c r="E34">
        <v>2</v>
      </c>
      <c r="VL34" s="58"/>
    </row>
    <row r="35" spans="2:584" x14ac:dyDescent="0.25">
      <c r="B35" t="s">
        <v>3163</v>
      </c>
      <c r="C35" t="s">
        <v>3181</v>
      </c>
      <c r="D35">
        <f>(IN22+IQ22+IT22+IW22+IZ22+JC22+JF22+JI22+JL22+JO22+JR22+JU22+JX22)/13</f>
        <v>0</v>
      </c>
      <c r="VL35" s="4"/>
    </row>
    <row r="36" spans="2:584" x14ac:dyDescent="0.25">
      <c r="D36">
        <f>SUM(D33:D35)</f>
        <v>100</v>
      </c>
      <c r="E36">
        <v>5</v>
      </c>
      <c r="VL36" s="4"/>
    </row>
    <row r="37" spans="2:584" x14ac:dyDescent="0.25">
      <c r="B37" t="s">
        <v>3161</v>
      </c>
      <c r="C37" t="s">
        <v>3182</v>
      </c>
      <c r="D37" s="56">
        <v>57</v>
      </c>
      <c r="E37">
        <v>5</v>
      </c>
      <c r="VL37" s="4"/>
    </row>
    <row r="38" spans="2:584" x14ac:dyDescent="0.25">
      <c r="B38" t="s">
        <v>3162</v>
      </c>
      <c r="C38" t="s">
        <v>3182</v>
      </c>
      <c r="D38">
        <v>43</v>
      </c>
      <c r="E38">
        <v>2</v>
      </c>
      <c r="VL38" s="4"/>
    </row>
    <row r="39" spans="2:584" x14ac:dyDescent="0.25">
      <c r="B39" t="s">
        <v>3163</v>
      </c>
      <c r="C39" t="s">
        <v>3182</v>
      </c>
      <c r="D39">
        <f>(KA22+KD22+KG22+KJ22+KM22+KP22+KS22+KV22+KY22+LB22+LE22+LH22+LK22+LN22+LQ22+LT22+LW22+LZ22+MC22+MF22+MI22+ML22+MO22+MR22+MU22+MX22+NA22+ND22+NG22+NJ22+NM22+NP22+NS22+NV22+NY22+OB22+OE22+OH22+OK22+ON22+OQ22+OT22+OW22+OZ22+PC22+PF22+PI22+PL22+PO22+PR22+PU22+PX22+QA22+QD22+QG22+QJ22+QM22+QP22+QS22+QV22+QY22)/61</f>
        <v>0</v>
      </c>
      <c r="VL39" s="3">
        <f t="shared" ref="VL39" si="22">SUM(VL14:VL38)</f>
        <v>0</v>
      </c>
    </row>
    <row r="40" spans="2:584" ht="37.5" customHeight="1" x14ac:dyDescent="0.25">
      <c r="D40" s="56">
        <v>100</v>
      </c>
      <c r="E40">
        <v>5</v>
      </c>
      <c r="VL40" s="11">
        <f t="shared" si="21"/>
        <v>0</v>
      </c>
    </row>
    <row r="41" spans="2:584" x14ac:dyDescent="0.25">
      <c r="B41" t="s">
        <v>3161</v>
      </c>
      <c r="C41" t="s">
        <v>3183</v>
      </c>
      <c r="D41">
        <v>57</v>
      </c>
      <c r="E41">
        <v>4</v>
      </c>
    </row>
    <row r="42" spans="2:584" x14ac:dyDescent="0.25">
      <c r="B42" t="s">
        <v>3162</v>
      </c>
      <c r="C42" t="s">
        <v>3183</v>
      </c>
      <c r="D42">
        <v>43</v>
      </c>
      <c r="E42">
        <v>3</v>
      </c>
    </row>
    <row r="43" spans="2:584" x14ac:dyDescent="0.25">
      <c r="B43" t="s">
        <v>3163</v>
      </c>
      <c r="C43" t="s">
        <v>3183</v>
      </c>
      <c r="D43">
        <f>(RB22+RE22+RH22+RK22+RN22+RQ22+RT22+RW22+RZ22+SC22+SF22+SI22+SL22+SO22+SR22+SU22+SX22+TA22+TD22+TG22+TJ22+TM22+TP22+TS22+TV22+TY22+UB22+UE22+UH22+UK22+UN22+UQ22+UT22+UW22+UZ22+VC22+VF22+VI22+VL40)/39</f>
        <v>0</v>
      </c>
    </row>
    <row r="44" spans="2:584" x14ac:dyDescent="0.25">
      <c r="D44">
        <v>100</v>
      </c>
      <c r="E44">
        <v>4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21:B21"/>
    <mergeCell ref="A22:B22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44"/>
  <sheetViews>
    <sheetView tabSelected="1" zoomScale="60" zoomScaleNormal="60" workbookViewId="0">
      <selection activeCell="M37" sqref="M37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3184</v>
      </c>
      <c r="B2" s="7"/>
      <c r="C2" s="7" t="s">
        <v>3211</v>
      </c>
      <c r="D2" s="7"/>
      <c r="E2" s="7"/>
      <c r="F2" s="7" t="s">
        <v>3212</v>
      </c>
      <c r="G2" s="63"/>
      <c r="H2" s="7"/>
      <c r="I2" s="7"/>
      <c r="J2" s="16" t="s">
        <v>3213</v>
      </c>
      <c r="K2" s="16"/>
      <c r="L2" s="17"/>
      <c r="M2" s="7"/>
      <c r="N2" s="7"/>
      <c r="O2" s="7"/>
      <c r="P2" s="63" t="s">
        <v>3214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 t="s">
        <v>2</v>
      </c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 t="s">
        <v>2</v>
      </c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 t="s">
        <v>2</v>
      </c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106"/>
      <c r="KH4" s="116" t="s">
        <v>181</v>
      </c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73" t="s">
        <v>244</v>
      </c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5"/>
      <c r="OC4" s="131" t="s">
        <v>244</v>
      </c>
      <c r="OD4" s="131"/>
      <c r="OE4" s="131"/>
      <c r="OF4" s="131"/>
      <c r="OG4" s="131"/>
      <c r="OH4" s="131"/>
      <c r="OI4" s="131"/>
      <c r="OJ4" s="131"/>
      <c r="OK4" s="131"/>
      <c r="OL4" s="131"/>
      <c r="OM4" s="131"/>
      <c r="ON4" s="131"/>
      <c r="OO4" s="131"/>
      <c r="OP4" s="131"/>
      <c r="OQ4" s="131"/>
      <c r="OR4" s="131"/>
      <c r="OS4" s="131"/>
      <c r="OT4" s="131"/>
      <c r="OU4" s="131"/>
      <c r="OV4" s="131"/>
      <c r="OW4" s="131"/>
      <c r="OX4" s="131"/>
      <c r="OY4" s="131"/>
      <c r="OZ4" s="131"/>
      <c r="PA4" s="131"/>
      <c r="PB4" s="131"/>
      <c r="PC4" s="131"/>
      <c r="PD4" s="131"/>
      <c r="PE4" s="131"/>
      <c r="PF4" s="131"/>
      <c r="PG4" s="131" t="s">
        <v>244</v>
      </c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/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73" t="s">
        <v>244</v>
      </c>
      <c r="QR4" s="74"/>
      <c r="QS4" s="74"/>
      <c r="QT4" s="74"/>
      <c r="QU4" s="74"/>
      <c r="QV4" s="74"/>
      <c r="QW4" s="74"/>
      <c r="QX4" s="74"/>
      <c r="QY4" s="74"/>
      <c r="QZ4" s="74"/>
      <c r="RA4" s="74"/>
      <c r="RB4" s="74"/>
      <c r="RC4" s="74"/>
      <c r="RD4" s="74"/>
      <c r="RE4" s="74"/>
      <c r="RF4" s="74"/>
      <c r="RG4" s="74"/>
      <c r="RH4" s="74"/>
      <c r="RI4" s="74"/>
      <c r="RJ4" s="74"/>
      <c r="RK4" s="74"/>
      <c r="RL4" s="74"/>
      <c r="RM4" s="74"/>
      <c r="RN4" s="74"/>
      <c r="RO4" s="74"/>
      <c r="RP4" s="74"/>
      <c r="RQ4" s="74"/>
      <c r="RR4" s="74"/>
      <c r="RS4" s="74"/>
      <c r="RT4" s="74"/>
      <c r="RU4" s="74"/>
      <c r="RV4" s="74"/>
      <c r="RW4" s="75"/>
      <c r="RX4" s="76" t="s">
        <v>244</v>
      </c>
      <c r="RY4" s="77"/>
      <c r="RZ4" s="77"/>
      <c r="SA4" s="77"/>
      <c r="SB4" s="77"/>
      <c r="SC4" s="77"/>
      <c r="SD4" s="77"/>
      <c r="SE4" s="77"/>
      <c r="SF4" s="77"/>
      <c r="SG4" s="77"/>
      <c r="SH4" s="77"/>
      <c r="SI4" s="77"/>
      <c r="SJ4" s="77"/>
      <c r="SK4" s="77"/>
      <c r="SL4" s="77"/>
      <c r="SM4" s="77"/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107"/>
      <c r="TN4" s="88" t="s">
        <v>291</v>
      </c>
      <c r="TO4" s="119"/>
      <c r="TP4" s="119"/>
      <c r="TQ4" s="119"/>
      <c r="TR4" s="119"/>
      <c r="TS4" s="119"/>
      <c r="TT4" s="119"/>
      <c r="TU4" s="119"/>
      <c r="TV4" s="119"/>
      <c r="TW4" s="119"/>
      <c r="TX4" s="119"/>
      <c r="TY4" s="119"/>
      <c r="TZ4" s="119"/>
      <c r="UA4" s="119"/>
      <c r="UB4" s="119"/>
      <c r="UC4" s="119"/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19"/>
      <c r="VM4" s="119"/>
      <c r="VN4" s="119"/>
      <c r="VO4" s="119"/>
      <c r="VP4" s="119"/>
      <c r="VQ4" s="119"/>
      <c r="VR4" s="119"/>
      <c r="VS4" s="119"/>
      <c r="VT4" s="119"/>
      <c r="VU4" s="119"/>
      <c r="VV4" s="119"/>
      <c r="VW4" s="119"/>
      <c r="VX4" s="119"/>
      <c r="VY4" s="119"/>
      <c r="VZ4" s="119"/>
      <c r="WA4" s="119"/>
      <c r="WB4" s="119"/>
      <c r="WC4" s="119"/>
      <c r="WD4" s="119"/>
      <c r="WE4" s="119"/>
      <c r="WF4" s="119"/>
      <c r="WG4" s="119"/>
      <c r="WH4" s="119"/>
      <c r="WI4" s="119"/>
      <c r="WJ4" s="119"/>
      <c r="WK4" s="119"/>
      <c r="WL4" s="119"/>
      <c r="WM4" s="119"/>
      <c r="WN4" s="119"/>
      <c r="WO4" s="119"/>
      <c r="WP4" s="119"/>
      <c r="WQ4" s="119"/>
      <c r="WR4" s="119"/>
      <c r="WS4" s="119"/>
      <c r="WT4" s="119"/>
      <c r="WU4" s="119"/>
      <c r="WV4" s="119"/>
      <c r="WW4" s="119"/>
      <c r="WX4" s="119"/>
      <c r="WY4" s="119"/>
      <c r="WZ4" s="119"/>
      <c r="XA4" s="119"/>
      <c r="XB4" s="119"/>
      <c r="XC4" s="119"/>
      <c r="XD4" s="119"/>
      <c r="XE4" s="119"/>
      <c r="XF4" s="119"/>
      <c r="XG4" s="119"/>
      <c r="XH4" s="119"/>
      <c r="XI4" s="119"/>
      <c r="XJ4" s="119"/>
      <c r="XK4" s="119"/>
      <c r="XL4" s="119"/>
      <c r="XM4" s="119"/>
      <c r="XN4" s="119"/>
      <c r="XO4" s="119"/>
      <c r="XP4" s="119"/>
      <c r="XQ4" s="119"/>
      <c r="XR4" s="119"/>
      <c r="XS4" s="119"/>
      <c r="XT4" s="119"/>
      <c r="XU4" s="119"/>
      <c r="XV4" s="119"/>
      <c r="XW4" s="119"/>
      <c r="XX4" s="119"/>
      <c r="XY4" s="119"/>
      <c r="XZ4" s="119"/>
      <c r="YA4" s="119"/>
      <c r="YB4" s="119"/>
      <c r="YC4" s="119"/>
      <c r="YD4" s="119"/>
      <c r="YE4" s="119"/>
      <c r="YF4" s="119"/>
      <c r="YG4" s="119"/>
      <c r="YH4" s="119"/>
      <c r="YI4" s="119"/>
      <c r="YJ4" s="119"/>
      <c r="YK4" s="119"/>
      <c r="YL4" s="119"/>
      <c r="YM4" s="119"/>
      <c r="YN4" s="119"/>
      <c r="YO4" s="119"/>
      <c r="YP4" s="119"/>
      <c r="YQ4" s="119"/>
      <c r="YR4" s="119"/>
      <c r="YS4" s="119"/>
      <c r="YT4" s="119"/>
      <c r="YU4" s="119"/>
      <c r="YV4" s="119"/>
      <c r="YW4" s="119"/>
      <c r="YX4" s="119"/>
      <c r="YY4" s="119"/>
      <c r="YZ4" s="119"/>
      <c r="ZA4" s="119"/>
      <c r="ZB4" s="119"/>
      <c r="ZC4" s="119"/>
      <c r="ZD4" s="119"/>
      <c r="ZE4" s="119"/>
      <c r="ZF4" s="119"/>
      <c r="ZG4" s="119"/>
      <c r="ZH4" s="119"/>
      <c r="ZI4" s="119"/>
      <c r="ZJ4" s="119"/>
      <c r="ZK4" s="119"/>
      <c r="ZL4" s="119"/>
      <c r="ZM4" s="119"/>
      <c r="ZN4" s="119"/>
      <c r="ZO4" s="119"/>
      <c r="ZP4" s="120"/>
    </row>
    <row r="5" spans="1:692" ht="15" customHeight="1" x14ac:dyDescent="0.25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93" t="s">
        <v>86</v>
      </c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154" t="s">
        <v>3</v>
      </c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 t="s">
        <v>2349</v>
      </c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 t="s">
        <v>896</v>
      </c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4"/>
      <c r="IY5" s="154"/>
      <c r="IZ5" s="154"/>
      <c r="JA5" s="154"/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54"/>
      <c r="JQ5" s="154"/>
      <c r="JR5" s="154"/>
      <c r="JS5" s="154"/>
      <c r="JT5" s="154"/>
      <c r="JU5" s="154"/>
      <c r="JV5" s="154"/>
      <c r="JW5" s="154"/>
      <c r="JX5" s="154"/>
      <c r="JY5" s="154"/>
      <c r="JZ5" s="154"/>
      <c r="KA5" s="154"/>
      <c r="KB5" s="154"/>
      <c r="KC5" s="154"/>
      <c r="KD5" s="154"/>
      <c r="KE5" s="154"/>
      <c r="KF5" s="154"/>
      <c r="KG5" s="154"/>
      <c r="KH5" s="79" t="s">
        <v>906</v>
      </c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94" t="s">
        <v>387</v>
      </c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137" t="s">
        <v>245</v>
      </c>
      <c r="OD5" s="137"/>
      <c r="OE5" s="137"/>
      <c r="OF5" s="137"/>
      <c r="OG5" s="137"/>
      <c r="OH5" s="137"/>
      <c r="OI5" s="137"/>
      <c r="OJ5" s="137"/>
      <c r="OK5" s="137"/>
      <c r="OL5" s="137"/>
      <c r="OM5" s="137"/>
      <c r="ON5" s="137"/>
      <c r="OO5" s="137"/>
      <c r="OP5" s="137"/>
      <c r="OQ5" s="137"/>
      <c r="OR5" s="137"/>
      <c r="OS5" s="137"/>
      <c r="OT5" s="137"/>
      <c r="OU5" s="137"/>
      <c r="OV5" s="137"/>
      <c r="OW5" s="137"/>
      <c r="OX5" s="137"/>
      <c r="OY5" s="137"/>
      <c r="OZ5" s="137"/>
      <c r="PA5" s="137"/>
      <c r="PB5" s="137"/>
      <c r="PC5" s="137"/>
      <c r="PD5" s="137"/>
      <c r="PE5" s="137"/>
      <c r="PF5" s="137"/>
      <c r="PG5" s="164" t="s">
        <v>426</v>
      </c>
      <c r="PH5" s="164"/>
      <c r="PI5" s="164"/>
      <c r="PJ5" s="164"/>
      <c r="PK5" s="164"/>
      <c r="PL5" s="164"/>
      <c r="PM5" s="164"/>
      <c r="PN5" s="164"/>
      <c r="PO5" s="164"/>
      <c r="PP5" s="164"/>
      <c r="PQ5" s="164"/>
      <c r="PR5" s="164"/>
      <c r="PS5" s="164"/>
      <c r="PT5" s="164"/>
      <c r="PU5" s="164"/>
      <c r="PV5" s="164"/>
      <c r="PW5" s="164"/>
      <c r="PX5" s="164"/>
      <c r="PY5" s="164"/>
      <c r="PZ5" s="164"/>
      <c r="QA5" s="164"/>
      <c r="QB5" s="164"/>
      <c r="QC5" s="164"/>
      <c r="QD5" s="164"/>
      <c r="QE5" s="164"/>
      <c r="QF5" s="164"/>
      <c r="QG5" s="164"/>
      <c r="QH5" s="164"/>
      <c r="QI5" s="164"/>
      <c r="QJ5" s="164"/>
      <c r="QK5" s="164"/>
      <c r="QL5" s="164"/>
      <c r="QM5" s="164"/>
      <c r="QN5" s="164"/>
      <c r="QO5" s="164"/>
      <c r="QP5" s="164"/>
      <c r="QQ5" s="130" t="s">
        <v>438</v>
      </c>
      <c r="QR5" s="130"/>
      <c r="QS5" s="130"/>
      <c r="QT5" s="130"/>
      <c r="QU5" s="130"/>
      <c r="QV5" s="130"/>
      <c r="QW5" s="130"/>
      <c r="QX5" s="130"/>
      <c r="QY5" s="130"/>
      <c r="QZ5" s="130"/>
      <c r="RA5" s="130"/>
      <c r="RB5" s="130"/>
      <c r="RC5" s="130"/>
      <c r="RD5" s="130"/>
      <c r="RE5" s="130"/>
      <c r="RF5" s="130"/>
      <c r="RG5" s="130"/>
      <c r="RH5" s="130"/>
      <c r="RI5" s="130"/>
      <c r="RJ5" s="130"/>
      <c r="RK5" s="130"/>
      <c r="RL5" s="130"/>
      <c r="RM5" s="130"/>
      <c r="RN5" s="130"/>
      <c r="RO5" s="130"/>
      <c r="RP5" s="130"/>
      <c r="RQ5" s="130"/>
      <c r="RR5" s="130"/>
      <c r="RS5" s="130"/>
      <c r="RT5" s="130"/>
      <c r="RU5" s="130"/>
      <c r="RV5" s="130"/>
      <c r="RW5" s="130"/>
      <c r="RX5" s="164" t="s">
        <v>246</v>
      </c>
      <c r="RY5" s="164"/>
      <c r="RZ5" s="164"/>
      <c r="SA5" s="164"/>
      <c r="SB5" s="164"/>
      <c r="SC5" s="164"/>
      <c r="SD5" s="164"/>
      <c r="SE5" s="164"/>
      <c r="SF5" s="164"/>
      <c r="SG5" s="164"/>
      <c r="SH5" s="164"/>
      <c r="SI5" s="164"/>
      <c r="SJ5" s="164"/>
      <c r="SK5" s="164"/>
      <c r="SL5" s="164"/>
      <c r="SM5" s="164"/>
      <c r="SN5" s="164"/>
      <c r="SO5" s="164"/>
      <c r="SP5" s="164"/>
      <c r="SQ5" s="164"/>
      <c r="SR5" s="164"/>
      <c r="SS5" s="164"/>
      <c r="ST5" s="164"/>
      <c r="SU5" s="164"/>
      <c r="SV5" s="164"/>
      <c r="SW5" s="164"/>
      <c r="SX5" s="164"/>
      <c r="SY5" s="164"/>
      <c r="SZ5" s="164"/>
      <c r="TA5" s="164"/>
      <c r="TB5" s="164"/>
      <c r="TC5" s="164"/>
      <c r="TD5" s="164"/>
      <c r="TE5" s="164"/>
      <c r="TF5" s="164"/>
      <c r="TG5" s="164"/>
      <c r="TH5" s="164"/>
      <c r="TI5" s="164"/>
      <c r="TJ5" s="164"/>
      <c r="TK5" s="164"/>
      <c r="TL5" s="164"/>
      <c r="TM5" s="164"/>
      <c r="TN5" s="69" t="s">
        <v>292</v>
      </c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</row>
    <row r="6" spans="1:692" ht="4.1500000000000004" hidden="1" customHeight="1" x14ac:dyDescent="0.25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60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  <c r="IX6" s="162"/>
      <c r="IY6" s="162"/>
      <c r="IZ6" s="162"/>
      <c r="JA6" s="162"/>
      <c r="JB6" s="162"/>
      <c r="JC6" s="162"/>
      <c r="JD6" s="162"/>
      <c r="JE6" s="162"/>
      <c r="JF6" s="162"/>
      <c r="JG6" s="162"/>
      <c r="JH6" s="162"/>
      <c r="JI6" s="162"/>
      <c r="JJ6" s="162"/>
      <c r="JK6" s="162"/>
      <c r="JL6" s="162"/>
      <c r="JM6" s="162"/>
      <c r="JN6" s="162"/>
      <c r="JO6" s="162"/>
      <c r="JP6" s="162"/>
      <c r="JQ6" s="162"/>
      <c r="JR6" s="162"/>
      <c r="JS6" s="162"/>
      <c r="JT6" s="162"/>
      <c r="JU6" s="162"/>
      <c r="JV6" s="162"/>
      <c r="JW6" s="162"/>
      <c r="JX6" s="162"/>
      <c r="JY6" s="162"/>
      <c r="JZ6" s="162"/>
      <c r="KA6" s="162"/>
      <c r="KB6" s="162"/>
      <c r="KC6" s="162"/>
      <c r="KD6" s="162"/>
      <c r="KE6" s="162"/>
      <c r="KF6" s="162"/>
      <c r="KG6" s="162"/>
      <c r="KH6" s="79"/>
      <c r="KI6" s="79"/>
      <c r="KJ6" s="79"/>
      <c r="KK6" s="79"/>
      <c r="KL6" s="79"/>
      <c r="KM6" s="79"/>
      <c r="KN6" s="79"/>
      <c r="KO6" s="79"/>
      <c r="KP6" s="79"/>
      <c r="KQ6" s="79"/>
      <c r="KR6" s="79"/>
      <c r="KS6" s="79"/>
      <c r="KT6" s="79"/>
      <c r="KU6" s="79"/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108"/>
      <c r="MB6" s="108"/>
      <c r="MC6" s="108"/>
      <c r="MD6" s="108"/>
      <c r="ME6" s="108"/>
      <c r="MF6" s="108"/>
      <c r="MG6" s="108"/>
      <c r="MH6" s="108"/>
      <c r="MI6" s="108"/>
      <c r="MJ6" s="108"/>
      <c r="MK6" s="108"/>
      <c r="ML6" s="108"/>
      <c r="MM6" s="108"/>
      <c r="MN6" s="108"/>
      <c r="MO6" s="108"/>
      <c r="MP6" s="108"/>
      <c r="MQ6" s="108"/>
      <c r="MR6" s="108"/>
      <c r="MS6" s="108"/>
      <c r="MT6" s="108"/>
      <c r="MU6" s="108"/>
      <c r="MV6" s="108"/>
      <c r="MW6" s="108"/>
      <c r="MX6" s="108"/>
      <c r="MY6" s="108"/>
      <c r="MZ6" s="108"/>
      <c r="NA6" s="108"/>
      <c r="NB6" s="108"/>
      <c r="NC6" s="108"/>
      <c r="ND6" s="108"/>
      <c r="NE6" s="108"/>
      <c r="NF6" s="108"/>
      <c r="NG6" s="108"/>
      <c r="NH6" s="108"/>
      <c r="NI6" s="108"/>
      <c r="NJ6" s="108"/>
      <c r="NK6" s="108"/>
      <c r="NL6" s="108"/>
      <c r="NM6" s="108"/>
      <c r="NN6" s="108"/>
      <c r="NO6" s="108"/>
      <c r="NP6" s="108"/>
      <c r="NQ6" s="108"/>
      <c r="NR6" s="108"/>
      <c r="NS6" s="108"/>
      <c r="NT6" s="108"/>
      <c r="NU6" s="108"/>
      <c r="NV6" s="108"/>
      <c r="NW6" s="108"/>
      <c r="NX6" s="108"/>
      <c r="NY6" s="108"/>
      <c r="NZ6" s="108"/>
      <c r="OA6" s="108"/>
      <c r="OB6" s="108"/>
      <c r="OC6" s="137"/>
      <c r="OD6" s="137"/>
      <c r="OE6" s="137"/>
      <c r="OF6" s="137"/>
      <c r="OG6" s="137"/>
      <c r="OH6" s="137"/>
      <c r="OI6" s="137"/>
      <c r="OJ6" s="137"/>
      <c r="OK6" s="137"/>
      <c r="OL6" s="137"/>
      <c r="OM6" s="137"/>
      <c r="ON6" s="137"/>
      <c r="OO6" s="137"/>
      <c r="OP6" s="137"/>
      <c r="OQ6" s="137"/>
      <c r="OR6" s="137"/>
      <c r="OS6" s="137"/>
      <c r="OT6" s="137"/>
      <c r="OU6" s="137"/>
      <c r="OV6" s="137"/>
      <c r="OW6" s="137"/>
      <c r="OX6" s="137"/>
      <c r="OY6" s="137"/>
      <c r="OZ6" s="137"/>
      <c r="PA6" s="137"/>
      <c r="PB6" s="137"/>
      <c r="PC6" s="137"/>
      <c r="PD6" s="137"/>
      <c r="PE6" s="137"/>
      <c r="PF6" s="137"/>
      <c r="PG6" s="165"/>
      <c r="PH6" s="165"/>
      <c r="PI6" s="165"/>
      <c r="PJ6" s="165"/>
      <c r="PK6" s="165"/>
      <c r="PL6" s="165"/>
      <c r="PM6" s="165"/>
      <c r="PN6" s="165"/>
      <c r="PO6" s="165"/>
      <c r="PP6" s="165"/>
      <c r="PQ6" s="165"/>
      <c r="PR6" s="165"/>
      <c r="PS6" s="165"/>
      <c r="PT6" s="165"/>
      <c r="PU6" s="165"/>
      <c r="PV6" s="165"/>
      <c r="PW6" s="165"/>
      <c r="PX6" s="165"/>
      <c r="PY6" s="165"/>
      <c r="PZ6" s="165"/>
      <c r="QA6" s="165"/>
      <c r="QB6" s="165"/>
      <c r="QC6" s="165"/>
      <c r="QD6" s="165"/>
      <c r="QE6" s="165"/>
      <c r="QF6" s="165"/>
      <c r="QG6" s="165"/>
      <c r="QH6" s="165"/>
      <c r="QI6" s="165"/>
      <c r="QJ6" s="165"/>
      <c r="QK6" s="165"/>
      <c r="QL6" s="165"/>
      <c r="QM6" s="165"/>
      <c r="QN6" s="165"/>
      <c r="QO6" s="165"/>
      <c r="QP6" s="165"/>
      <c r="QQ6" s="130"/>
      <c r="QR6" s="130"/>
      <c r="QS6" s="130"/>
      <c r="QT6" s="130"/>
      <c r="QU6" s="130"/>
      <c r="QV6" s="130"/>
      <c r="QW6" s="130"/>
      <c r="QX6" s="130"/>
      <c r="QY6" s="130"/>
      <c r="QZ6" s="130"/>
      <c r="RA6" s="130"/>
      <c r="RB6" s="130"/>
      <c r="RC6" s="130"/>
      <c r="RD6" s="130"/>
      <c r="RE6" s="130"/>
      <c r="RF6" s="130"/>
      <c r="RG6" s="130"/>
      <c r="RH6" s="130"/>
      <c r="RI6" s="130"/>
      <c r="RJ6" s="130"/>
      <c r="RK6" s="130"/>
      <c r="RL6" s="130"/>
      <c r="RM6" s="130"/>
      <c r="RN6" s="130"/>
      <c r="RO6" s="130"/>
      <c r="RP6" s="130"/>
      <c r="RQ6" s="130"/>
      <c r="RR6" s="130"/>
      <c r="RS6" s="130"/>
      <c r="RT6" s="130"/>
      <c r="RU6" s="130"/>
      <c r="RV6" s="130"/>
      <c r="RW6" s="130"/>
      <c r="RX6" s="165"/>
      <c r="RY6" s="165"/>
      <c r="RZ6" s="165"/>
      <c r="SA6" s="165"/>
      <c r="SB6" s="165"/>
      <c r="SC6" s="165"/>
      <c r="SD6" s="165"/>
      <c r="SE6" s="165"/>
      <c r="SF6" s="165"/>
      <c r="SG6" s="165"/>
      <c r="SH6" s="165"/>
      <c r="SI6" s="165"/>
      <c r="SJ6" s="165"/>
      <c r="SK6" s="165"/>
      <c r="SL6" s="165"/>
      <c r="SM6" s="165"/>
      <c r="SN6" s="165"/>
      <c r="SO6" s="165"/>
      <c r="SP6" s="165"/>
      <c r="SQ6" s="165"/>
      <c r="SR6" s="165"/>
      <c r="SS6" s="165"/>
      <c r="ST6" s="165"/>
      <c r="SU6" s="165"/>
      <c r="SV6" s="165"/>
      <c r="SW6" s="165"/>
      <c r="SX6" s="165"/>
      <c r="SY6" s="165"/>
      <c r="SZ6" s="165"/>
      <c r="TA6" s="165"/>
      <c r="TB6" s="165"/>
      <c r="TC6" s="165"/>
      <c r="TD6" s="165"/>
      <c r="TE6" s="165"/>
      <c r="TF6" s="165"/>
      <c r="TG6" s="165"/>
      <c r="TH6" s="165"/>
      <c r="TI6" s="165"/>
      <c r="TJ6" s="165"/>
      <c r="TK6" s="165"/>
      <c r="TL6" s="165"/>
      <c r="TM6" s="165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  <c r="XL6" s="69"/>
      <c r="XM6" s="69"/>
      <c r="XN6" s="69"/>
      <c r="XO6" s="69"/>
      <c r="XP6" s="69"/>
      <c r="XQ6" s="69"/>
      <c r="XR6" s="69"/>
      <c r="XS6" s="69"/>
      <c r="XT6" s="69"/>
      <c r="XU6" s="69"/>
      <c r="XV6" s="69"/>
      <c r="XW6" s="69"/>
      <c r="XX6" s="69"/>
      <c r="XY6" s="69"/>
      <c r="XZ6" s="69"/>
      <c r="YA6" s="69"/>
      <c r="YB6" s="69"/>
      <c r="YC6" s="69"/>
      <c r="YD6" s="69"/>
      <c r="YE6" s="69"/>
      <c r="YF6" s="69"/>
      <c r="YG6" s="69"/>
      <c r="YH6" s="69"/>
      <c r="YI6" s="69"/>
      <c r="YJ6" s="69"/>
      <c r="YK6" s="69"/>
      <c r="YL6" s="69"/>
      <c r="YM6" s="69"/>
      <c r="YN6" s="69"/>
      <c r="YO6" s="69"/>
      <c r="YP6" s="69"/>
      <c r="YQ6" s="69"/>
      <c r="YR6" s="69"/>
      <c r="YS6" s="69"/>
      <c r="YT6" s="69"/>
      <c r="YU6" s="69"/>
      <c r="YV6" s="69"/>
      <c r="YW6" s="69"/>
      <c r="YX6" s="69"/>
      <c r="YY6" s="69"/>
      <c r="YZ6" s="69"/>
      <c r="ZA6" s="69"/>
      <c r="ZB6" s="69"/>
      <c r="ZC6" s="69"/>
      <c r="ZD6" s="69"/>
      <c r="ZE6" s="69"/>
      <c r="ZF6" s="69"/>
      <c r="ZG6" s="69"/>
      <c r="ZH6" s="69"/>
      <c r="ZI6" s="69"/>
      <c r="ZJ6" s="69"/>
      <c r="ZK6" s="69"/>
      <c r="ZL6" s="69"/>
      <c r="ZM6" s="69"/>
      <c r="ZN6" s="69"/>
      <c r="ZO6" s="69"/>
      <c r="ZP6" s="69"/>
    </row>
    <row r="7" spans="1:692" ht="16.149999999999999" hidden="1" customHeight="1" x14ac:dyDescent="0.25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60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  <c r="IX7" s="162"/>
      <c r="IY7" s="162"/>
      <c r="IZ7" s="162"/>
      <c r="JA7" s="162"/>
      <c r="JB7" s="162"/>
      <c r="JC7" s="162"/>
      <c r="JD7" s="162"/>
      <c r="JE7" s="162"/>
      <c r="JF7" s="162"/>
      <c r="JG7" s="162"/>
      <c r="JH7" s="162"/>
      <c r="JI7" s="162"/>
      <c r="JJ7" s="162"/>
      <c r="JK7" s="162"/>
      <c r="JL7" s="162"/>
      <c r="JM7" s="162"/>
      <c r="JN7" s="162"/>
      <c r="JO7" s="162"/>
      <c r="JP7" s="162"/>
      <c r="JQ7" s="162"/>
      <c r="JR7" s="162"/>
      <c r="JS7" s="162"/>
      <c r="JT7" s="162"/>
      <c r="JU7" s="162"/>
      <c r="JV7" s="162"/>
      <c r="JW7" s="162"/>
      <c r="JX7" s="162"/>
      <c r="JY7" s="162"/>
      <c r="JZ7" s="162"/>
      <c r="KA7" s="162"/>
      <c r="KB7" s="162"/>
      <c r="KC7" s="162"/>
      <c r="KD7" s="162"/>
      <c r="KE7" s="162"/>
      <c r="KF7" s="162"/>
      <c r="KG7" s="162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108"/>
      <c r="MB7" s="108"/>
      <c r="MC7" s="108"/>
      <c r="MD7" s="108"/>
      <c r="ME7" s="108"/>
      <c r="MF7" s="108"/>
      <c r="MG7" s="108"/>
      <c r="MH7" s="108"/>
      <c r="MI7" s="108"/>
      <c r="MJ7" s="108"/>
      <c r="MK7" s="108"/>
      <c r="ML7" s="108"/>
      <c r="MM7" s="108"/>
      <c r="MN7" s="108"/>
      <c r="MO7" s="108"/>
      <c r="MP7" s="108"/>
      <c r="MQ7" s="108"/>
      <c r="MR7" s="108"/>
      <c r="MS7" s="108"/>
      <c r="MT7" s="108"/>
      <c r="MU7" s="108"/>
      <c r="MV7" s="108"/>
      <c r="MW7" s="108"/>
      <c r="MX7" s="108"/>
      <c r="MY7" s="108"/>
      <c r="MZ7" s="108"/>
      <c r="NA7" s="108"/>
      <c r="NB7" s="108"/>
      <c r="NC7" s="108"/>
      <c r="ND7" s="108"/>
      <c r="NE7" s="108"/>
      <c r="NF7" s="108"/>
      <c r="NG7" s="108"/>
      <c r="NH7" s="108"/>
      <c r="NI7" s="108"/>
      <c r="NJ7" s="108"/>
      <c r="NK7" s="108"/>
      <c r="NL7" s="108"/>
      <c r="NM7" s="108"/>
      <c r="NN7" s="108"/>
      <c r="NO7" s="108"/>
      <c r="NP7" s="108"/>
      <c r="NQ7" s="108"/>
      <c r="NR7" s="108"/>
      <c r="NS7" s="108"/>
      <c r="NT7" s="108"/>
      <c r="NU7" s="108"/>
      <c r="NV7" s="108"/>
      <c r="NW7" s="108"/>
      <c r="NX7" s="108"/>
      <c r="NY7" s="108"/>
      <c r="NZ7" s="108"/>
      <c r="OA7" s="108"/>
      <c r="OB7" s="108"/>
      <c r="OC7" s="137"/>
      <c r="OD7" s="137"/>
      <c r="OE7" s="137"/>
      <c r="OF7" s="137"/>
      <c r="OG7" s="137"/>
      <c r="OH7" s="137"/>
      <c r="OI7" s="137"/>
      <c r="OJ7" s="137"/>
      <c r="OK7" s="137"/>
      <c r="OL7" s="137"/>
      <c r="OM7" s="137"/>
      <c r="ON7" s="137"/>
      <c r="OO7" s="137"/>
      <c r="OP7" s="137"/>
      <c r="OQ7" s="137"/>
      <c r="OR7" s="137"/>
      <c r="OS7" s="137"/>
      <c r="OT7" s="137"/>
      <c r="OU7" s="137"/>
      <c r="OV7" s="137"/>
      <c r="OW7" s="137"/>
      <c r="OX7" s="137"/>
      <c r="OY7" s="137"/>
      <c r="OZ7" s="137"/>
      <c r="PA7" s="137"/>
      <c r="PB7" s="137"/>
      <c r="PC7" s="137"/>
      <c r="PD7" s="137"/>
      <c r="PE7" s="137"/>
      <c r="PF7" s="137"/>
      <c r="PG7" s="165"/>
      <c r="PH7" s="165"/>
      <c r="PI7" s="165"/>
      <c r="PJ7" s="165"/>
      <c r="PK7" s="165"/>
      <c r="PL7" s="165"/>
      <c r="PM7" s="165"/>
      <c r="PN7" s="165"/>
      <c r="PO7" s="165"/>
      <c r="PP7" s="165"/>
      <c r="PQ7" s="165"/>
      <c r="PR7" s="165"/>
      <c r="PS7" s="165"/>
      <c r="PT7" s="165"/>
      <c r="PU7" s="165"/>
      <c r="PV7" s="165"/>
      <c r="PW7" s="165"/>
      <c r="PX7" s="165"/>
      <c r="PY7" s="165"/>
      <c r="PZ7" s="165"/>
      <c r="QA7" s="165"/>
      <c r="QB7" s="165"/>
      <c r="QC7" s="165"/>
      <c r="QD7" s="165"/>
      <c r="QE7" s="165"/>
      <c r="QF7" s="165"/>
      <c r="QG7" s="165"/>
      <c r="QH7" s="165"/>
      <c r="QI7" s="165"/>
      <c r="QJ7" s="165"/>
      <c r="QK7" s="165"/>
      <c r="QL7" s="165"/>
      <c r="QM7" s="165"/>
      <c r="QN7" s="165"/>
      <c r="QO7" s="165"/>
      <c r="QP7" s="165"/>
      <c r="QQ7" s="130"/>
      <c r="QR7" s="130"/>
      <c r="QS7" s="130"/>
      <c r="QT7" s="130"/>
      <c r="QU7" s="130"/>
      <c r="QV7" s="130"/>
      <c r="QW7" s="130"/>
      <c r="QX7" s="130"/>
      <c r="QY7" s="130"/>
      <c r="QZ7" s="130"/>
      <c r="RA7" s="130"/>
      <c r="RB7" s="130"/>
      <c r="RC7" s="130"/>
      <c r="RD7" s="130"/>
      <c r="RE7" s="130"/>
      <c r="RF7" s="130"/>
      <c r="RG7" s="130"/>
      <c r="RH7" s="130"/>
      <c r="RI7" s="130"/>
      <c r="RJ7" s="130"/>
      <c r="RK7" s="130"/>
      <c r="RL7" s="130"/>
      <c r="RM7" s="130"/>
      <c r="RN7" s="130"/>
      <c r="RO7" s="130"/>
      <c r="RP7" s="130"/>
      <c r="RQ7" s="130"/>
      <c r="RR7" s="130"/>
      <c r="RS7" s="130"/>
      <c r="RT7" s="130"/>
      <c r="RU7" s="130"/>
      <c r="RV7" s="130"/>
      <c r="RW7" s="130"/>
      <c r="RX7" s="165"/>
      <c r="RY7" s="165"/>
      <c r="RZ7" s="165"/>
      <c r="SA7" s="165"/>
      <c r="SB7" s="165"/>
      <c r="SC7" s="165"/>
      <c r="SD7" s="165"/>
      <c r="SE7" s="165"/>
      <c r="SF7" s="165"/>
      <c r="SG7" s="165"/>
      <c r="SH7" s="165"/>
      <c r="SI7" s="165"/>
      <c r="SJ7" s="165"/>
      <c r="SK7" s="165"/>
      <c r="SL7" s="165"/>
      <c r="SM7" s="165"/>
      <c r="SN7" s="165"/>
      <c r="SO7" s="165"/>
      <c r="SP7" s="165"/>
      <c r="SQ7" s="165"/>
      <c r="SR7" s="165"/>
      <c r="SS7" s="165"/>
      <c r="ST7" s="165"/>
      <c r="SU7" s="165"/>
      <c r="SV7" s="165"/>
      <c r="SW7" s="165"/>
      <c r="SX7" s="165"/>
      <c r="SY7" s="165"/>
      <c r="SZ7" s="165"/>
      <c r="TA7" s="165"/>
      <c r="TB7" s="165"/>
      <c r="TC7" s="165"/>
      <c r="TD7" s="165"/>
      <c r="TE7" s="165"/>
      <c r="TF7" s="165"/>
      <c r="TG7" s="165"/>
      <c r="TH7" s="165"/>
      <c r="TI7" s="165"/>
      <c r="TJ7" s="165"/>
      <c r="TK7" s="165"/>
      <c r="TL7" s="165"/>
      <c r="TM7" s="165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  <c r="WW7" s="69"/>
      <c r="WX7" s="69"/>
      <c r="WY7" s="69"/>
      <c r="WZ7" s="69"/>
      <c r="XA7" s="69"/>
      <c r="XB7" s="69"/>
      <c r="XC7" s="69"/>
      <c r="XD7" s="69"/>
      <c r="XE7" s="69"/>
      <c r="XF7" s="69"/>
      <c r="XG7" s="69"/>
      <c r="XH7" s="69"/>
      <c r="XI7" s="69"/>
      <c r="XJ7" s="69"/>
      <c r="XK7" s="69"/>
      <c r="XL7" s="69"/>
      <c r="XM7" s="69"/>
      <c r="XN7" s="69"/>
      <c r="XO7" s="69"/>
      <c r="XP7" s="69"/>
      <c r="XQ7" s="69"/>
      <c r="XR7" s="69"/>
      <c r="XS7" s="69"/>
      <c r="XT7" s="69"/>
      <c r="XU7" s="69"/>
      <c r="XV7" s="69"/>
      <c r="XW7" s="69"/>
      <c r="XX7" s="69"/>
      <c r="XY7" s="69"/>
      <c r="XZ7" s="69"/>
      <c r="YA7" s="69"/>
      <c r="YB7" s="69"/>
      <c r="YC7" s="69"/>
      <c r="YD7" s="69"/>
      <c r="YE7" s="69"/>
      <c r="YF7" s="69"/>
      <c r="YG7" s="69"/>
      <c r="YH7" s="69"/>
      <c r="YI7" s="69"/>
      <c r="YJ7" s="69"/>
      <c r="YK7" s="69"/>
      <c r="YL7" s="69"/>
      <c r="YM7" s="69"/>
      <c r="YN7" s="69"/>
      <c r="YO7" s="69"/>
      <c r="YP7" s="69"/>
      <c r="YQ7" s="69"/>
      <c r="YR7" s="69"/>
      <c r="YS7" s="69"/>
      <c r="YT7" s="69"/>
      <c r="YU7" s="69"/>
      <c r="YV7" s="69"/>
      <c r="YW7" s="69"/>
      <c r="YX7" s="69"/>
      <c r="YY7" s="69"/>
      <c r="YZ7" s="69"/>
      <c r="ZA7" s="69"/>
      <c r="ZB7" s="69"/>
      <c r="ZC7" s="69"/>
      <c r="ZD7" s="69"/>
      <c r="ZE7" s="69"/>
      <c r="ZF7" s="69"/>
      <c r="ZG7" s="69"/>
      <c r="ZH7" s="69"/>
      <c r="ZI7" s="69"/>
      <c r="ZJ7" s="69"/>
      <c r="ZK7" s="69"/>
      <c r="ZL7" s="69"/>
      <c r="ZM7" s="69"/>
      <c r="ZN7" s="69"/>
      <c r="ZO7" s="69"/>
      <c r="ZP7" s="69"/>
    </row>
    <row r="8" spans="1:692" ht="17.45" hidden="1" customHeight="1" x14ac:dyDescent="0.25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60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  <c r="IW8" s="162"/>
      <c r="IX8" s="162"/>
      <c r="IY8" s="162"/>
      <c r="IZ8" s="162"/>
      <c r="JA8" s="162"/>
      <c r="JB8" s="162"/>
      <c r="JC8" s="162"/>
      <c r="JD8" s="162"/>
      <c r="JE8" s="162"/>
      <c r="JF8" s="162"/>
      <c r="JG8" s="162"/>
      <c r="JH8" s="162"/>
      <c r="JI8" s="162"/>
      <c r="JJ8" s="162"/>
      <c r="JK8" s="162"/>
      <c r="JL8" s="162"/>
      <c r="JM8" s="162"/>
      <c r="JN8" s="162"/>
      <c r="JO8" s="162"/>
      <c r="JP8" s="162"/>
      <c r="JQ8" s="162"/>
      <c r="JR8" s="162"/>
      <c r="JS8" s="162"/>
      <c r="JT8" s="162"/>
      <c r="JU8" s="162"/>
      <c r="JV8" s="162"/>
      <c r="JW8" s="162"/>
      <c r="JX8" s="162"/>
      <c r="JY8" s="162"/>
      <c r="JZ8" s="162"/>
      <c r="KA8" s="162"/>
      <c r="KB8" s="162"/>
      <c r="KC8" s="162"/>
      <c r="KD8" s="162"/>
      <c r="KE8" s="162"/>
      <c r="KF8" s="162"/>
      <c r="KG8" s="162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108"/>
      <c r="MB8" s="108"/>
      <c r="MC8" s="108"/>
      <c r="MD8" s="108"/>
      <c r="ME8" s="108"/>
      <c r="MF8" s="108"/>
      <c r="MG8" s="108"/>
      <c r="MH8" s="108"/>
      <c r="MI8" s="108"/>
      <c r="MJ8" s="108"/>
      <c r="MK8" s="108"/>
      <c r="ML8" s="108"/>
      <c r="MM8" s="108"/>
      <c r="MN8" s="108"/>
      <c r="MO8" s="108"/>
      <c r="MP8" s="108"/>
      <c r="MQ8" s="108"/>
      <c r="MR8" s="108"/>
      <c r="MS8" s="108"/>
      <c r="MT8" s="108"/>
      <c r="MU8" s="108"/>
      <c r="MV8" s="108"/>
      <c r="MW8" s="108"/>
      <c r="MX8" s="108"/>
      <c r="MY8" s="108"/>
      <c r="MZ8" s="108"/>
      <c r="NA8" s="108"/>
      <c r="NB8" s="108"/>
      <c r="NC8" s="108"/>
      <c r="ND8" s="108"/>
      <c r="NE8" s="108"/>
      <c r="NF8" s="108"/>
      <c r="NG8" s="108"/>
      <c r="NH8" s="108"/>
      <c r="NI8" s="108"/>
      <c r="NJ8" s="108"/>
      <c r="NK8" s="108"/>
      <c r="NL8" s="108"/>
      <c r="NM8" s="108"/>
      <c r="NN8" s="108"/>
      <c r="NO8" s="108"/>
      <c r="NP8" s="108"/>
      <c r="NQ8" s="108"/>
      <c r="NR8" s="108"/>
      <c r="NS8" s="108"/>
      <c r="NT8" s="108"/>
      <c r="NU8" s="108"/>
      <c r="NV8" s="108"/>
      <c r="NW8" s="108"/>
      <c r="NX8" s="108"/>
      <c r="NY8" s="108"/>
      <c r="NZ8" s="108"/>
      <c r="OA8" s="108"/>
      <c r="OB8" s="108"/>
      <c r="OC8" s="137"/>
      <c r="OD8" s="137"/>
      <c r="OE8" s="137"/>
      <c r="OF8" s="137"/>
      <c r="OG8" s="137"/>
      <c r="OH8" s="137"/>
      <c r="OI8" s="137"/>
      <c r="OJ8" s="137"/>
      <c r="OK8" s="137"/>
      <c r="OL8" s="137"/>
      <c r="OM8" s="137"/>
      <c r="ON8" s="137"/>
      <c r="OO8" s="137"/>
      <c r="OP8" s="137"/>
      <c r="OQ8" s="137"/>
      <c r="OR8" s="137"/>
      <c r="OS8" s="137"/>
      <c r="OT8" s="137"/>
      <c r="OU8" s="137"/>
      <c r="OV8" s="137"/>
      <c r="OW8" s="137"/>
      <c r="OX8" s="137"/>
      <c r="OY8" s="137"/>
      <c r="OZ8" s="137"/>
      <c r="PA8" s="137"/>
      <c r="PB8" s="137"/>
      <c r="PC8" s="137"/>
      <c r="PD8" s="137"/>
      <c r="PE8" s="137"/>
      <c r="PF8" s="137"/>
      <c r="PG8" s="165"/>
      <c r="PH8" s="165"/>
      <c r="PI8" s="165"/>
      <c r="PJ8" s="165"/>
      <c r="PK8" s="165"/>
      <c r="PL8" s="165"/>
      <c r="PM8" s="165"/>
      <c r="PN8" s="165"/>
      <c r="PO8" s="165"/>
      <c r="PP8" s="165"/>
      <c r="PQ8" s="165"/>
      <c r="PR8" s="165"/>
      <c r="PS8" s="165"/>
      <c r="PT8" s="165"/>
      <c r="PU8" s="165"/>
      <c r="PV8" s="165"/>
      <c r="PW8" s="165"/>
      <c r="PX8" s="165"/>
      <c r="PY8" s="165"/>
      <c r="PZ8" s="165"/>
      <c r="QA8" s="165"/>
      <c r="QB8" s="165"/>
      <c r="QC8" s="165"/>
      <c r="QD8" s="165"/>
      <c r="QE8" s="165"/>
      <c r="QF8" s="165"/>
      <c r="QG8" s="165"/>
      <c r="QH8" s="165"/>
      <c r="QI8" s="165"/>
      <c r="QJ8" s="165"/>
      <c r="QK8" s="165"/>
      <c r="QL8" s="165"/>
      <c r="QM8" s="165"/>
      <c r="QN8" s="165"/>
      <c r="QO8" s="165"/>
      <c r="QP8" s="165"/>
      <c r="QQ8" s="130"/>
      <c r="QR8" s="130"/>
      <c r="QS8" s="130"/>
      <c r="QT8" s="130"/>
      <c r="QU8" s="130"/>
      <c r="QV8" s="130"/>
      <c r="QW8" s="130"/>
      <c r="QX8" s="130"/>
      <c r="QY8" s="130"/>
      <c r="QZ8" s="130"/>
      <c r="RA8" s="130"/>
      <c r="RB8" s="130"/>
      <c r="RC8" s="130"/>
      <c r="RD8" s="130"/>
      <c r="RE8" s="130"/>
      <c r="RF8" s="130"/>
      <c r="RG8" s="130"/>
      <c r="RH8" s="130"/>
      <c r="RI8" s="130"/>
      <c r="RJ8" s="130"/>
      <c r="RK8" s="130"/>
      <c r="RL8" s="130"/>
      <c r="RM8" s="130"/>
      <c r="RN8" s="130"/>
      <c r="RO8" s="130"/>
      <c r="RP8" s="130"/>
      <c r="RQ8" s="130"/>
      <c r="RR8" s="130"/>
      <c r="RS8" s="130"/>
      <c r="RT8" s="130"/>
      <c r="RU8" s="130"/>
      <c r="RV8" s="130"/>
      <c r="RW8" s="130"/>
      <c r="RX8" s="165"/>
      <c r="RY8" s="165"/>
      <c r="RZ8" s="165"/>
      <c r="SA8" s="165"/>
      <c r="SB8" s="165"/>
      <c r="SC8" s="165"/>
      <c r="SD8" s="165"/>
      <c r="SE8" s="165"/>
      <c r="SF8" s="165"/>
      <c r="SG8" s="165"/>
      <c r="SH8" s="165"/>
      <c r="SI8" s="165"/>
      <c r="SJ8" s="165"/>
      <c r="SK8" s="165"/>
      <c r="SL8" s="165"/>
      <c r="SM8" s="165"/>
      <c r="SN8" s="165"/>
      <c r="SO8" s="165"/>
      <c r="SP8" s="165"/>
      <c r="SQ8" s="165"/>
      <c r="SR8" s="165"/>
      <c r="SS8" s="165"/>
      <c r="ST8" s="165"/>
      <c r="SU8" s="165"/>
      <c r="SV8" s="165"/>
      <c r="SW8" s="165"/>
      <c r="SX8" s="165"/>
      <c r="SY8" s="165"/>
      <c r="SZ8" s="165"/>
      <c r="TA8" s="165"/>
      <c r="TB8" s="165"/>
      <c r="TC8" s="165"/>
      <c r="TD8" s="165"/>
      <c r="TE8" s="165"/>
      <c r="TF8" s="165"/>
      <c r="TG8" s="165"/>
      <c r="TH8" s="165"/>
      <c r="TI8" s="165"/>
      <c r="TJ8" s="165"/>
      <c r="TK8" s="165"/>
      <c r="TL8" s="165"/>
      <c r="TM8" s="165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  <c r="WW8" s="69"/>
      <c r="WX8" s="69"/>
      <c r="WY8" s="69"/>
      <c r="WZ8" s="69"/>
      <c r="XA8" s="69"/>
      <c r="XB8" s="69"/>
      <c r="XC8" s="69"/>
      <c r="XD8" s="69"/>
      <c r="XE8" s="69"/>
      <c r="XF8" s="69"/>
      <c r="XG8" s="69"/>
      <c r="XH8" s="69"/>
      <c r="XI8" s="69"/>
      <c r="XJ8" s="69"/>
      <c r="XK8" s="69"/>
      <c r="XL8" s="69"/>
      <c r="XM8" s="69"/>
      <c r="XN8" s="69"/>
      <c r="XO8" s="69"/>
      <c r="XP8" s="69"/>
      <c r="XQ8" s="69"/>
      <c r="XR8" s="69"/>
      <c r="XS8" s="69"/>
      <c r="XT8" s="69"/>
      <c r="XU8" s="69"/>
      <c r="XV8" s="69"/>
      <c r="XW8" s="69"/>
      <c r="XX8" s="69"/>
      <c r="XY8" s="69"/>
      <c r="XZ8" s="69"/>
      <c r="YA8" s="69"/>
      <c r="YB8" s="69"/>
      <c r="YC8" s="69"/>
      <c r="YD8" s="69"/>
      <c r="YE8" s="69"/>
      <c r="YF8" s="69"/>
      <c r="YG8" s="69"/>
      <c r="YH8" s="69"/>
      <c r="YI8" s="69"/>
      <c r="YJ8" s="69"/>
      <c r="YK8" s="69"/>
      <c r="YL8" s="69"/>
      <c r="YM8" s="69"/>
      <c r="YN8" s="69"/>
      <c r="YO8" s="69"/>
      <c r="YP8" s="69"/>
      <c r="YQ8" s="69"/>
      <c r="YR8" s="69"/>
      <c r="YS8" s="69"/>
      <c r="YT8" s="69"/>
      <c r="YU8" s="69"/>
      <c r="YV8" s="69"/>
      <c r="YW8" s="69"/>
      <c r="YX8" s="69"/>
      <c r="YY8" s="69"/>
      <c r="YZ8" s="69"/>
      <c r="ZA8" s="69"/>
      <c r="ZB8" s="69"/>
      <c r="ZC8" s="69"/>
      <c r="ZD8" s="69"/>
      <c r="ZE8" s="69"/>
      <c r="ZF8" s="69"/>
      <c r="ZG8" s="69"/>
      <c r="ZH8" s="69"/>
      <c r="ZI8" s="69"/>
      <c r="ZJ8" s="69"/>
      <c r="ZK8" s="69"/>
      <c r="ZL8" s="69"/>
      <c r="ZM8" s="69"/>
      <c r="ZN8" s="69"/>
      <c r="ZO8" s="69"/>
      <c r="ZP8" s="69"/>
    </row>
    <row r="9" spans="1:692" ht="18" hidden="1" customHeight="1" x14ac:dyDescent="0.25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60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  <c r="IW9" s="162"/>
      <c r="IX9" s="162"/>
      <c r="IY9" s="162"/>
      <c r="IZ9" s="162"/>
      <c r="JA9" s="162"/>
      <c r="JB9" s="162"/>
      <c r="JC9" s="162"/>
      <c r="JD9" s="162"/>
      <c r="JE9" s="162"/>
      <c r="JF9" s="162"/>
      <c r="JG9" s="162"/>
      <c r="JH9" s="162"/>
      <c r="JI9" s="162"/>
      <c r="JJ9" s="162"/>
      <c r="JK9" s="162"/>
      <c r="JL9" s="162"/>
      <c r="JM9" s="162"/>
      <c r="JN9" s="162"/>
      <c r="JO9" s="162"/>
      <c r="JP9" s="162"/>
      <c r="JQ9" s="162"/>
      <c r="JR9" s="162"/>
      <c r="JS9" s="162"/>
      <c r="JT9" s="162"/>
      <c r="JU9" s="162"/>
      <c r="JV9" s="162"/>
      <c r="JW9" s="162"/>
      <c r="JX9" s="162"/>
      <c r="JY9" s="162"/>
      <c r="JZ9" s="162"/>
      <c r="KA9" s="162"/>
      <c r="KB9" s="162"/>
      <c r="KC9" s="162"/>
      <c r="KD9" s="162"/>
      <c r="KE9" s="162"/>
      <c r="KF9" s="162"/>
      <c r="KG9" s="162"/>
      <c r="KH9" s="79"/>
      <c r="KI9" s="79"/>
      <c r="KJ9" s="79"/>
      <c r="KK9" s="79"/>
      <c r="KL9" s="79"/>
      <c r="KM9" s="79"/>
      <c r="KN9" s="79"/>
      <c r="KO9" s="79"/>
      <c r="KP9" s="79"/>
      <c r="KQ9" s="79"/>
      <c r="KR9" s="79"/>
      <c r="KS9" s="79"/>
      <c r="KT9" s="79"/>
      <c r="KU9" s="79"/>
      <c r="KV9" s="79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108"/>
      <c r="MB9" s="108"/>
      <c r="MC9" s="108"/>
      <c r="MD9" s="108"/>
      <c r="ME9" s="108"/>
      <c r="MF9" s="108"/>
      <c r="MG9" s="108"/>
      <c r="MH9" s="108"/>
      <c r="MI9" s="108"/>
      <c r="MJ9" s="108"/>
      <c r="MK9" s="108"/>
      <c r="ML9" s="108"/>
      <c r="MM9" s="108"/>
      <c r="MN9" s="108"/>
      <c r="MO9" s="108"/>
      <c r="MP9" s="108"/>
      <c r="MQ9" s="108"/>
      <c r="MR9" s="108"/>
      <c r="MS9" s="108"/>
      <c r="MT9" s="108"/>
      <c r="MU9" s="108"/>
      <c r="MV9" s="108"/>
      <c r="MW9" s="108"/>
      <c r="MX9" s="108"/>
      <c r="MY9" s="108"/>
      <c r="MZ9" s="108"/>
      <c r="NA9" s="108"/>
      <c r="NB9" s="108"/>
      <c r="NC9" s="108"/>
      <c r="ND9" s="108"/>
      <c r="NE9" s="108"/>
      <c r="NF9" s="108"/>
      <c r="NG9" s="108"/>
      <c r="NH9" s="108"/>
      <c r="NI9" s="108"/>
      <c r="NJ9" s="108"/>
      <c r="NK9" s="108"/>
      <c r="NL9" s="108"/>
      <c r="NM9" s="108"/>
      <c r="NN9" s="108"/>
      <c r="NO9" s="108"/>
      <c r="NP9" s="108"/>
      <c r="NQ9" s="108"/>
      <c r="NR9" s="108"/>
      <c r="NS9" s="108"/>
      <c r="NT9" s="108"/>
      <c r="NU9" s="108"/>
      <c r="NV9" s="108"/>
      <c r="NW9" s="108"/>
      <c r="NX9" s="108"/>
      <c r="NY9" s="108"/>
      <c r="NZ9" s="108"/>
      <c r="OA9" s="108"/>
      <c r="OB9" s="108"/>
      <c r="OC9" s="137"/>
      <c r="OD9" s="137"/>
      <c r="OE9" s="137"/>
      <c r="OF9" s="137"/>
      <c r="OG9" s="137"/>
      <c r="OH9" s="137"/>
      <c r="OI9" s="137"/>
      <c r="OJ9" s="137"/>
      <c r="OK9" s="137"/>
      <c r="OL9" s="137"/>
      <c r="OM9" s="137"/>
      <c r="ON9" s="137"/>
      <c r="OO9" s="137"/>
      <c r="OP9" s="137"/>
      <c r="OQ9" s="137"/>
      <c r="OR9" s="137"/>
      <c r="OS9" s="137"/>
      <c r="OT9" s="137"/>
      <c r="OU9" s="137"/>
      <c r="OV9" s="137"/>
      <c r="OW9" s="137"/>
      <c r="OX9" s="137"/>
      <c r="OY9" s="137"/>
      <c r="OZ9" s="137"/>
      <c r="PA9" s="137"/>
      <c r="PB9" s="137"/>
      <c r="PC9" s="137"/>
      <c r="PD9" s="137"/>
      <c r="PE9" s="137"/>
      <c r="PF9" s="137"/>
      <c r="PG9" s="165"/>
      <c r="PH9" s="165"/>
      <c r="PI9" s="165"/>
      <c r="PJ9" s="165"/>
      <c r="PK9" s="165"/>
      <c r="PL9" s="165"/>
      <c r="PM9" s="165"/>
      <c r="PN9" s="165"/>
      <c r="PO9" s="165"/>
      <c r="PP9" s="165"/>
      <c r="PQ9" s="165"/>
      <c r="PR9" s="165"/>
      <c r="PS9" s="165"/>
      <c r="PT9" s="165"/>
      <c r="PU9" s="165"/>
      <c r="PV9" s="165"/>
      <c r="PW9" s="165"/>
      <c r="PX9" s="165"/>
      <c r="PY9" s="165"/>
      <c r="PZ9" s="165"/>
      <c r="QA9" s="165"/>
      <c r="QB9" s="165"/>
      <c r="QC9" s="165"/>
      <c r="QD9" s="165"/>
      <c r="QE9" s="165"/>
      <c r="QF9" s="165"/>
      <c r="QG9" s="165"/>
      <c r="QH9" s="165"/>
      <c r="QI9" s="165"/>
      <c r="QJ9" s="165"/>
      <c r="QK9" s="165"/>
      <c r="QL9" s="165"/>
      <c r="QM9" s="165"/>
      <c r="QN9" s="165"/>
      <c r="QO9" s="165"/>
      <c r="QP9" s="165"/>
      <c r="QQ9" s="130"/>
      <c r="QR9" s="130"/>
      <c r="QS9" s="130"/>
      <c r="QT9" s="130"/>
      <c r="QU9" s="130"/>
      <c r="QV9" s="130"/>
      <c r="QW9" s="130"/>
      <c r="QX9" s="130"/>
      <c r="QY9" s="130"/>
      <c r="QZ9" s="130"/>
      <c r="RA9" s="130"/>
      <c r="RB9" s="130"/>
      <c r="RC9" s="130"/>
      <c r="RD9" s="130"/>
      <c r="RE9" s="130"/>
      <c r="RF9" s="130"/>
      <c r="RG9" s="130"/>
      <c r="RH9" s="130"/>
      <c r="RI9" s="130"/>
      <c r="RJ9" s="130"/>
      <c r="RK9" s="130"/>
      <c r="RL9" s="130"/>
      <c r="RM9" s="130"/>
      <c r="RN9" s="130"/>
      <c r="RO9" s="130"/>
      <c r="RP9" s="130"/>
      <c r="RQ9" s="130"/>
      <c r="RR9" s="130"/>
      <c r="RS9" s="130"/>
      <c r="RT9" s="130"/>
      <c r="RU9" s="130"/>
      <c r="RV9" s="130"/>
      <c r="RW9" s="130"/>
      <c r="RX9" s="165"/>
      <c r="RY9" s="165"/>
      <c r="RZ9" s="165"/>
      <c r="SA9" s="165"/>
      <c r="SB9" s="165"/>
      <c r="SC9" s="165"/>
      <c r="SD9" s="165"/>
      <c r="SE9" s="165"/>
      <c r="SF9" s="165"/>
      <c r="SG9" s="165"/>
      <c r="SH9" s="165"/>
      <c r="SI9" s="165"/>
      <c r="SJ9" s="165"/>
      <c r="SK9" s="165"/>
      <c r="SL9" s="165"/>
      <c r="SM9" s="165"/>
      <c r="SN9" s="165"/>
      <c r="SO9" s="165"/>
      <c r="SP9" s="165"/>
      <c r="SQ9" s="165"/>
      <c r="SR9" s="165"/>
      <c r="SS9" s="165"/>
      <c r="ST9" s="165"/>
      <c r="SU9" s="165"/>
      <c r="SV9" s="165"/>
      <c r="SW9" s="165"/>
      <c r="SX9" s="165"/>
      <c r="SY9" s="165"/>
      <c r="SZ9" s="165"/>
      <c r="TA9" s="165"/>
      <c r="TB9" s="165"/>
      <c r="TC9" s="165"/>
      <c r="TD9" s="165"/>
      <c r="TE9" s="165"/>
      <c r="TF9" s="165"/>
      <c r="TG9" s="165"/>
      <c r="TH9" s="165"/>
      <c r="TI9" s="165"/>
      <c r="TJ9" s="165"/>
      <c r="TK9" s="165"/>
      <c r="TL9" s="165"/>
      <c r="TM9" s="165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</row>
    <row r="10" spans="1:692" ht="30" hidden="1" customHeight="1" x14ac:dyDescent="0.25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61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09"/>
      <c r="NI10" s="109"/>
      <c r="NJ10" s="109"/>
      <c r="NK10" s="109"/>
      <c r="NL10" s="109"/>
      <c r="NM10" s="109"/>
      <c r="NN10" s="109"/>
      <c r="NO10" s="109"/>
      <c r="NP10" s="109"/>
      <c r="NQ10" s="109"/>
      <c r="NR10" s="109"/>
      <c r="NS10" s="109"/>
      <c r="NT10" s="109"/>
      <c r="NU10" s="109"/>
      <c r="NV10" s="109"/>
      <c r="NW10" s="109"/>
      <c r="NX10" s="109"/>
      <c r="NY10" s="109"/>
      <c r="NZ10" s="109"/>
      <c r="OA10" s="109"/>
      <c r="OB10" s="109"/>
      <c r="OC10" s="137"/>
      <c r="OD10" s="137"/>
      <c r="OE10" s="137"/>
      <c r="OF10" s="137"/>
      <c r="OG10" s="137"/>
      <c r="OH10" s="137"/>
      <c r="OI10" s="137"/>
      <c r="OJ10" s="137"/>
      <c r="OK10" s="137"/>
      <c r="OL10" s="137"/>
      <c r="OM10" s="137"/>
      <c r="ON10" s="137"/>
      <c r="OO10" s="137"/>
      <c r="OP10" s="137"/>
      <c r="OQ10" s="137"/>
      <c r="OR10" s="137"/>
      <c r="OS10" s="137"/>
      <c r="OT10" s="137"/>
      <c r="OU10" s="137"/>
      <c r="OV10" s="137"/>
      <c r="OW10" s="137"/>
      <c r="OX10" s="137"/>
      <c r="OY10" s="137"/>
      <c r="OZ10" s="137"/>
      <c r="PA10" s="137"/>
      <c r="PB10" s="137"/>
      <c r="PC10" s="137"/>
      <c r="PD10" s="137"/>
      <c r="PE10" s="137"/>
      <c r="PF10" s="137"/>
      <c r="PG10" s="166"/>
      <c r="PH10" s="166"/>
      <c r="PI10" s="166"/>
      <c r="PJ10" s="166"/>
      <c r="PK10" s="166"/>
      <c r="PL10" s="166"/>
      <c r="PM10" s="166"/>
      <c r="PN10" s="166"/>
      <c r="PO10" s="166"/>
      <c r="PP10" s="166"/>
      <c r="PQ10" s="166"/>
      <c r="PR10" s="166"/>
      <c r="PS10" s="166"/>
      <c r="PT10" s="166"/>
      <c r="PU10" s="166"/>
      <c r="PV10" s="166"/>
      <c r="PW10" s="166"/>
      <c r="PX10" s="166"/>
      <c r="PY10" s="166"/>
      <c r="PZ10" s="166"/>
      <c r="QA10" s="166"/>
      <c r="QB10" s="166"/>
      <c r="QC10" s="166"/>
      <c r="QD10" s="166"/>
      <c r="QE10" s="166"/>
      <c r="QF10" s="166"/>
      <c r="QG10" s="166"/>
      <c r="QH10" s="166"/>
      <c r="QI10" s="166"/>
      <c r="QJ10" s="166"/>
      <c r="QK10" s="166"/>
      <c r="QL10" s="166"/>
      <c r="QM10" s="166"/>
      <c r="QN10" s="166"/>
      <c r="QO10" s="166"/>
      <c r="QP10" s="166"/>
      <c r="QQ10" s="130"/>
      <c r="QR10" s="130"/>
      <c r="QS10" s="130"/>
      <c r="QT10" s="130"/>
      <c r="QU10" s="130"/>
      <c r="QV10" s="130"/>
      <c r="QW10" s="130"/>
      <c r="QX10" s="130"/>
      <c r="QY10" s="130"/>
      <c r="QZ10" s="130"/>
      <c r="RA10" s="130"/>
      <c r="RB10" s="130"/>
      <c r="RC10" s="130"/>
      <c r="RD10" s="130"/>
      <c r="RE10" s="130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66"/>
      <c r="RY10" s="166"/>
      <c r="RZ10" s="166"/>
      <c r="SA10" s="166"/>
      <c r="SB10" s="166"/>
      <c r="SC10" s="166"/>
      <c r="SD10" s="166"/>
      <c r="SE10" s="166"/>
      <c r="SF10" s="166"/>
      <c r="SG10" s="166"/>
      <c r="SH10" s="166"/>
      <c r="SI10" s="166"/>
      <c r="SJ10" s="166"/>
      <c r="SK10" s="166"/>
      <c r="SL10" s="166"/>
      <c r="SM10" s="166"/>
      <c r="SN10" s="166"/>
      <c r="SO10" s="166"/>
      <c r="SP10" s="166"/>
      <c r="SQ10" s="166"/>
      <c r="SR10" s="166"/>
      <c r="SS10" s="166"/>
      <c r="ST10" s="166"/>
      <c r="SU10" s="166"/>
      <c r="SV10" s="166"/>
      <c r="SW10" s="166"/>
      <c r="SX10" s="166"/>
      <c r="SY10" s="166"/>
      <c r="SZ10" s="166"/>
      <c r="TA10" s="166"/>
      <c r="TB10" s="166"/>
      <c r="TC10" s="166"/>
      <c r="TD10" s="166"/>
      <c r="TE10" s="166"/>
      <c r="TF10" s="166"/>
      <c r="TG10" s="166"/>
      <c r="TH10" s="166"/>
      <c r="TI10" s="166"/>
      <c r="TJ10" s="166"/>
      <c r="TK10" s="166"/>
      <c r="TL10" s="166"/>
      <c r="TM10" s="166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  <c r="WW10" s="69"/>
      <c r="WX10" s="69"/>
      <c r="WY10" s="69"/>
      <c r="WZ10" s="69"/>
      <c r="XA10" s="69"/>
      <c r="XB10" s="69"/>
      <c r="XC10" s="69"/>
      <c r="XD10" s="69"/>
      <c r="XE10" s="69"/>
      <c r="XF10" s="69"/>
      <c r="XG10" s="69"/>
      <c r="XH10" s="69"/>
      <c r="XI10" s="69"/>
      <c r="XJ10" s="69"/>
      <c r="XK10" s="69"/>
      <c r="XL10" s="69"/>
      <c r="XM10" s="69"/>
      <c r="XN10" s="69"/>
      <c r="XO10" s="69"/>
      <c r="XP10" s="69"/>
      <c r="XQ10" s="69"/>
      <c r="XR10" s="69"/>
      <c r="XS10" s="69"/>
      <c r="XT10" s="69"/>
      <c r="XU10" s="69"/>
      <c r="XV10" s="69"/>
      <c r="XW10" s="69"/>
      <c r="XX10" s="69"/>
      <c r="XY10" s="69"/>
      <c r="XZ10" s="69"/>
      <c r="YA10" s="69"/>
      <c r="YB10" s="69"/>
      <c r="YC10" s="69"/>
      <c r="YD10" s="69"/>
      <c r="YE10" s="69"/>
      <c r="YF10" s="69"/>
      <c r="YG10" s="69"/>
      <c r="YH10" s="69"/>
      <c r="YI10" s="69"/>
      <c r="YJ10" s="69"/>
      <c r="YK10" s="69"/>
      <c r="YL10" s="69"/>
      <c r="YM10" s="69"/>
      <c r="YN10" s="69"/>
      <c r="YO10" s="69"/>
      <c r="YP10" s="69"/>
      <c r="YQ10" s="69"/>
      <c r="YR10" s="69"/>
      <c r="YS10" s="69"/>
      <c r="YT10" s="69"/>
      <c r="YU10" s="69"/>
      <c r="YV10" s="69"/>
      <c r="YW10" s="69"/>
      <c r="YX10" s="69"/>
      <c r="YY10" s="69"/>
      <c r="YZ10" s="69"/>
      <c r="ZA10" s="69"/>
      <c r="ZB10" s="69"/>
      <c r="ZC10" s="69"/>
      <c r="ZD10" s="69"/>
      <c r="ZE10" s="69"/>
      <c r="ZF10" s="69"/>
      <c r="ZG10" s="69"/>
      <c r="ZH10" s="69"/>
      <c r="ZI10" s="69"/>
      <c r="ZJ10" s="69"/>
      <c r="ZK10" s="69"/>
      <c r="ZL10" s="69"/>
      <c r="ZM10" s="69"/>
      <c r="ZN10" s="69"/>
      <c r="ZO10" s="69"/>
      <c r="ZP10" s="69"/>
    </row>
    <row r="11" spans="1:692" ht="16.5" thickBot="1" x14ac:dyDescent="0.3">
      <c r="A11" s="104"/>
      <c r="B11" s="104"/>
      <c r="C11" s="95" t="s">
        <v>2152</v>
      </c>
      <c r="D11" s="96" t="s">
        <v>5</v>
      </c>
      <c r="E11" s="96" t="s">
        <v>6</v>
      </c>
      <c r="F11" s="79" t="s">
        <v>2153</v>
      </c>
      <c r="G11" s="79" t="s">
        <v>7</v>
      </c>
      <c r="H11" s="79" t="s">
        <v>8</v>
      </c>
      <c r="I11" s="79" t="s">
        <v>2154</v>
      </c>
      <c r="J11" s="79" t="s">
        <v>9</v>
      </c>
      <c r="K11" s="79" t="s">
        <v>10</v>
      </c>
      <c r="L11" s="96" t="s">
        <v>2307</v>
      </c>
      <c r="M11" s="96" t="s">
        <v>9</v>
      </c>
      <c r="N11" s="96" t="s">
        <v>10</v>
      </c>
      <c r="O11" s="96" t="s">
        <v>2155</v>
      </c>
      <c r="P11" s="96" t="s">
        <v>11</v>
      </c>
      <c r="Q11" s="96" t="s">
        <v>4</v>
      </c>
      <c r="R11" s="96" t="s">
        <v>2156</v>
      </c>
      <c r="S11" s="96" t="s">
        <v>6</v>
      </c>
      <c r="T11" s="96" t="s">
        <v>12</v>
      </c>
      <c r="U11" s="96" t="s">
        <v>2157</v>
      </c>
      <c r="V11" s="96" t="s">
        <v>6</v>
      </c>
      <c r="W11" s="96" t="s">
        <v>12</v>
      </c>
      <c r="X11" s="93" t="s">
        <v>2158</v>
      </c>
      <c r="Y11" s="94" t="s">
        <v>10</v>
      </c>
      <c r="Z11" s="95" t="s">
        <v>13</v>
      </c>
      <c r="AA11" s="96" t="s">
        <v>2159</v>
      </c>
      <c r="AB11" s="96" t="s">
        <v>14</v>
      </c>
      <c r="AC11" s="96" t="s">
        <v>15</v>
      </c>
      <c r="AD11" s="96" t="s">
        <v>2160</v>
      </c>
      <c r="AE11" s="96" t="s">
        <v>4</v>
      </c>
      <c r="AF11" s="96" t="s">
        <v>5</v>
      </c>
      <c r="AG11" s="96" t="s">
        <v>2161</v>
      </c>
      <c r="AH11" s="96" t="s">
        <v>12</v>
      </c>
      <c r="AI11" s="96" t="s">
        <v>7</v>
      </c>
      <c r="AJ11" s="87" t="s">
        <v>2162</v>
      </c>
      <c r="AK11" s="110"/>
      <c r="AL11" s="110"/>
      <c r="AM11" s="87" t="s">
        <v>2163</v>
      </c>
      <c r="AN11" s="110"/>
      <c r="AO11" s="110"/>
      <c r="AP11" s="87" t="s">
        <v>2308</v>
      </c>
      <c r="AQ11" s="110"/>
      <c r="AR11" s="110"/>
      <c r="AS11" s="87" t="s">
        <v>2164</v>
      </c>
      <c r="AT11" s="110"/>
      <c r="AU11" s="110"/>
      <c r="AV11" s="87" t="s">
        <v>2165</v>
      </c>
      <c r="AW11" s="110"/>
      <c r="AX11" s="110"/>
      <c r="AY11" s="87" t="s">
        <v>2166</v>
      </c>
      <c r="AZ11" s="110"/>
      <c r="BA11" s="110"/>
      <c r="BB11" s="87" t="s">
        <v>2167</v>
      </c>
      <c r="BC11" s="110"/>
      <c r="BD11" s="110"/>
      <c r="BE11" s="79" t="s">
        <v>2168</v>
      </c>
      <c r="BF11" s="79"/>
      <c r="BG11" s="79"/>
      <c r="BH11" s="146" t="s">
        <v>2169</v>
      </c>
      <c r="BI11" s="147"/>
      <c r="BJ11" s="147"/>
      <c r="BK11" s="147" t="s">
        <v>2344</v>
      </c>
      <c r="BL11" s="147"/>
      <c r="BM11" s="147"/>
      <c r="BN11" s="147" t="s">
        <v>2345</v>
      </c>
      <c r="BO11" s="147"/>
      <c r="BP11" s="147"/>
      <c r="BQ11" s="147" t="s">
        <v>2346</v>
      </c>
      <c r="BR11" s="147"/>
      <c r="BS11" s="147"/>
      <c r="BT11" s="147" t="s">
        <v>2347</v>
      </c>
      <c r="BU11" s="147"/>
      <c r="BV11" s="147"/>
      <c r="BW11" s="147" t="s">
        <v>2348</v>
      </c>
      <c r="BX11" s="147"/>
      <c r="BY11" s="148"/>
      <c r="BZ11" s="95" t="s">
        <v>2170</v>
      </c>
      <c r="CA11" s="96"/>
      <c r="CB11" s="96"/>
      <c r="CC11" s="93" t="s">
        <v>2171</v>
      </c>
      <c r="CD11" s="94"/>
      <c r="CE11" s="95"/>
      <c r="CF11" s="93" t="s">
        <v>2172</v>
      </c>
      <c r="CG11" s="94"/>
      <c r="CH11" s="95"/>
      <c r="CI11" s="96" t="s">
        <v>2309</v>
      </c>
      <c r="CJ11" s="96"/>
      <c r="CK11" s="96"/>
      <c r="CL11" s="96" t="s">
        <v>2173</v>
      </c>
      <c r="CM11" s="96"/>
      <c r="CN11" s="96"/>
      <c r="CO11" s="96" t="s">
        <v>2174</v>
      </c>
      <c r="CP11" s="96"/>
      <c r="CQ11" s="96"/>
      <c r="CR11" s="92" t="s">
        <v>2175</v>
      </c>
      <c r="CS11" s="92"/>
      <c r="CT11" s="92"/>
      <c r="CU11" s="96" t="s">
        <v>2176</v>
      </c>
      <c r="CV11" s="96"/>
      <c r="CW11" s="96"/>
      <c r="CX11" s="96" t="s">
        <v>2177</v>
      </c>
      <c r="CY11" s="96"/>
      <c r="CZ11" s="96"/>
      <c r="DA11" s="96" t="s">
        <v>2178</v>
      </c>
      <c r="DB11" s="96"/>
      <c r="DC11" s="96"/>
      <c r="DD11" s="96" t="s">
        <v>2179</v>
      </c>
      <c r="DE11" s="96"/>
      <c r="DF11" s="96"/>
      <c r="DG11" s="96" t="s">
        <v>2180</v>
      </c>
      <c r="DH11" s="96"/>
      <c r="DI11" s="96"/>
      <c r="DJ11" s="92" t="s">
        <v>2181</v>
      </c>
      <c r="DK11" s="92"/>
      <c r="DL11" s="92"/>
      <c r="DM11" s="92" t="s">
        <v>2310</v>
      </c>
      <c r="DN11" s="92"/>
      <c r="DO11" s="149"/>
      <c r="DP11" s="79" t="s">
        <v>2182</v>
      </c>
      <c r="DQ11" s="79"/>
      <c r="DR11" s="79"/>
      <c r="DS11" s="79" t="s">
        <v>2183</v>
      </c>
      <c r="DT11" s="79"/>
      <c r="DU11" s="79"/>
      <c r="DV11" s="69" t="s">
        <v>2184</v>
      </c>
      <c r="DW11" s="69"/>
      <c r="DX11" s="69"/>
      <c r="DY11" s="79" t="s">
        <v>2185</v>
      </c>
      <c r="DZ11" s="79"/>
      <c r="EA11" s="79"/>
      <c r="EB11" s="79" t="s">
        <v>2186</v>
      </c>
      <c r="EC11" s="79"/>
      <c r="ED11" s="87"/>
      <c r="EE11" s="79" t="s">
        <v>2187</v>
      </c>
      <c r="EF11" s="79"/>
      <c r="EG11" s="79"/>
      <c r="EH11" s="79" t="s">
        <v>2188</v>
      </c>
      <c r="EI11" s="79"/>
      <c r="EJ11" s="79"/>
      <c r="EK11" s="79" t="s">
        <v>2189</v>
      </c>
      <c r="EL11" s="79"/>
      <c r="EM11" s="79"/>
      <c r="EN11" s="79" t="s">
        <v>2190</v>
      </c>
      <c r="EO11" s="79"/>
      <c r="EP11" s="79"/>
      <c r="EQ11" s="79" t="s">
        <v>2311</v>
      </c>
      <c r="ER11" s="79"/>
      <c r="ES11" s="79"/>
      <c r="ET11" s="79" t="s">
        <v>2191</v>
      </c>
      <c r="EU11" s="79"/>
      <c r="EV11" s="79"/>
      <c r="EW11" s="79" t="s">
        <v>2192</v>
      </c>
      <c r="EX11" s="79"/>
      <c r="EY11" s="79"/>
      <c r="EZ11" s="79" t="s">
        <v>2193</v>
      </c>
      <c r="FA11" s="79"/>
      <c r="FB11" s="79"/>
      <c r="FC11" s="79" t="s">
        <v>2194</v>
      </c>
      <c r="FD11" s="79"/>
      <c r="FE11" s="79"/>
      <c r="FF11" s="79" t="s">
        <v>2195</v>
      </c>
      <c r="FG11" s="79"/>
      <c r="FH11" s="87"/>
      <c r="FI11" s="78" t="s">
        <v>2196</v>
      </c>
      <c r="FJ11" s="82"/>
      <c r="FK11" s="83"/>
      <c r="FL11" s="78" t="s">
        <v>2197</v>
      </c>
      <c r="FM11" s="82"/>
      <c r="FN11" s="83"/>
      <c r="FO11" s="78" t="s">
        <v>2198</v>
      </c>
      <c r="FP11" s="82"/>
      <c r="FQ11" s="83"/>
      <c r="FR11" s="78" t="s">
        <v>2199</v>
      </c>
      <c r="FS11" s="82"/>
      <c r="FT11" s="83"/>
      <c r="FU11" s="78" t="s">
        <v>2312</v>
      </c>
      <c r="FV11" s="82"/>
      <c r="FW11" s="82"/>
      <c r="FX11" s="69" t="s">
        <v>2200</v>
      </c>
      <c r="FY11" s="69"/>
      <c r="FZ11" s="69"/>
      <c r="GA11" s="82" t="s">
        <v>2201</v>
      </c>
      <c r="GB11" s="82"/>
      <c r="GC11" s="83"/>
      <c r="GD11" s="78" t="s">
        <v>2202</v>
      </c>
      <c r="GE11" s="82"/>
      <c r="GF11" s="83"/>
      <c r="GG11" s="78" t="s">
        <v>2203</v>
      </c>
      <c r="GH11" s="82"/>
      <c r="GI11" s="83"/>
      <c r="GJ11" s="78" t="s">
        <v>2204</v>
      </c>
      <c r="GK11" s="82"/>
      <c r="GL11" s="83"/>
      <c r="GM11" s="78" t="s">
        <v>2313</v>
      </c>
      <c r="GN11" s="82"/>
      <c r="GO11" s="83"/>
      <c r="GP11" s="78" t="s">
        <v>2314</v>
      </c>
      <c r="GQ11" s="82"/>
      <c r="GR11" s="83"/>
      <c r="GS11" s="78" t="s">
        <v>2315</v>
      </c>
      <c r="GT11" s="82"/>
      <c r="GU11" s="83"/>
      <c r="GV11" s="78" t="s">
        <v>2316</v>
      </c>
      <c r="GW11" s="82"/>
      <c r="GX11" s="83"/>
      <c r="GY11" s="78" t="s">
        <v>2317</v>
      </c>
      <c r="GZ11" s="82"/>
      <c r="HA11" s="83"/>
      <c r="HB11" s="78" t="s">
        <v>2318</v>
      </c>
      <c r="HC11" s="82"/>
      <c r="HD11" s="83"/>
      <c r="HE11" s="78" t="s">
        <v>2319</v>
      </c>
      <c r="HF11" s="82"/>
      <c r="HG11" s="83"/>
      <c r="HH11" s="78" t="s">
        <v>2320</v>
      </c>
      <c r="HI11" s="82"/>
      <c r="HJ11" s="83"/>
      <c r="HK11" s="78" t="s">
        <v>2321</v>
      </c>
      <c r="HL11" s="82"/>
      <c r="HM11" s="83"/>
      <c r="HN11" s="78" t="s">
        <v>2322</v>
      </c>
      <c r="HO11" s="82"/>
      <c r="HP11" s="83"/>
      <c r="HQ11" s="78" t="s">
        <v>2205</v>
      </c>
      <c r="HR11" s="82"/>
      <c r="HS11" s="83"/>
      <c r="HT11" s="78" t="s">
        <v>2206</v>
      </c>
      <c r="HU11" s="82"/>
      <c r="HV11" s="83"/>
      <c r="HW11" s="78" t="s">
        <v>2207</v>
      </c>
      <c r="HX11" s="82"/>
      <c r="HY11" s="83"/>
      <c r="HZ11" s="78" t="s">
        <v>2208</v>
      </c>
      <c r="IA11" s="82"/>
      <c r="IB11" s="83"/>
      <c r="IC11" s="78" t="s">
        <v>2323</v>
      </c>
      <c r="ID11" s="82"/>
      <c r="IE11" s="83"/>
      <c r="IF11" s="78" t="s">
        <v>2209</v>
      </c>
      <c r="IG11" s="82"/>
      <c r="IH11" s="83"/>
      <c r="II11" s="78" t="s">
        <v>2210</v>
      </c>
      <c r="IJ11" s="82"/>
      <c r="IK11" s="83"/>
      <c r="IL11" s="78" t="s">
        <v>2211</v>
      </c>
      <c r="IM11" s="82"/>
      <c r="IN11" s="83"/>
      <c r="IO11" s="78" t="s">
        <v>2212</v>
      </c>
      <c r="IP11" s="82"/>
      <c r="IQ11" s="82"/>
      <c r="IR11" s="69" t="s">
        <v>2213</v>
      </c>
      <c r="IS11" s="69"/>
      <c r="IT11" s="69"/>
      <c r="IU11" s="69" t="s">
        <v>2350</v>
      </c>
      <c r="IV11" s="69"/>
      <c r="IW11" s="69"/>
      <c r="IX11" s="69" t="s">
        <v>2351</v>
      </c>
      <c r="IY11" s="69"/>
      <c r="IZ11" s="69"/>
      <c r="JA11" s="69" t="s">
        <v>2352</v>
      </c>
      <c r="JB11" s="69"/>
      <c r="JC11" s="69"/>
      <c r="JD11" s="69" t="s">
        <v>2353</v>
      </c>
      <c r="JE11" s="69"/>
      <c r="JF11" s="69"/>
      <c r="JG11" s="69" t="s">
        <v>2354</v>
      </c>
      <c r="JH11" s="69"/>
      <c r="JI11" s="69"/>
      <c r="JJ11" s="69" t="s">
        <v>2355</v>
      </c>
      <c r="JK11" s="69"/>
      <c r="JL11" s="69"/>
      <c r="JM11" s="69" t="s">
        <v>2356</v>
      </c>
      <c r="JN11" s="69"/>
      <c r="JO11" s="69"/>
      <c r="JP11" s="69" t="s">
        <v>2357</v>
      </c>
      <c r="JQ11" s="69"/>
      <c r="JR11" s="69"/>
      <c r="JS11" s="69" t="s">
        <v>2358</v>
      </c>
      <c r="JT11" s="69"/>
      <c r="JU11" s="69"/>
      <c r="JV11" s="69" t="s">
        <v>2359</v>
      </c>
      <c r="JW11" s="69"/>
      <c r="JX11" s="69"/>
      <c r="JY11" s="69" t="s">
        <v>2360</v>
      </c>
      <c r="JZ11" s="69"/>
      <c r="KA11" s="69"/>
      <c r="KB11" s="69" t="s">
        <v>2361</v>
      </c>
      <c r="KC11" s="69"/>
      <c r="KD11" s="69"/>
      <c r="KE11" s="69" t="s">
        <v>2362</v>
      </c>
      <c r="KF11" s="69"/>
      <c r="KG11" s="69"/>
      <c r="KH11" s="83" t="s">
        <v>2214</v>
      </c>
      <c r="KI11" s="69"/>
      <c r="KJ11" s="69"/>
      <c r="KK11" s="69" t="s">
        <v>2215</v>
      </c>
      <c r="KL11" s="69"/>
      <c r="KM11" s="69"/>
      <c r="KN11" s="69" t="s">
        <v>2216</v>
      </c>
      <c r="KO11" s="69"/>
      <c r="KP11" s="69"/>
      <c r="KQ11" s="69" t="s">
        <v>2324</v>
      </c>
      <c r="KR11" s="69"/>
      <c r="KS11" s="69"/>
      <c r="KT11" s="69" t="s">
        <v>2217</v>
      </c>
      <c r="KU11" s="69"/>
      <c r="KV11" s="69"/>
      <c r="KW11" s="69" t="s">
        <v>2218</v>
      </c>
      <c r="KX11" s="69"/>
      <c r="KY11" s="69"/>
      <c r="KZ11" s="69" t="s">
        <v>2219</v>
      </c>
      <c r="LA11" s="69"/>
      <c r="LB11" s="69"/>
      <c r="LC11" s="69" t="s">
        <v>2220</v>
      </c>
      <c r="LD11" s="69"/>
      <c r="LE11" s="69"/>
      <c r="LF11" s="69" t="s">
        <v>2221</v>
      </c>
      <c r="LG11" s="69"/>
      <c r="LH11" s="69"/>
      <c r="LI11" s="69" t="s">
        <v>2222</v>
      </c>
      <c r="LJ11" s="69"/>
      <c r="LK11" s="69"/>
      <c r="LL11" s="69" t="s">
        <v>2223</v>
      </c>
      <c r="LM11" s="69"/>
      <c r="LN11" s="69"/>
      <c r="LO11" s="69" t="s">
        <v>2224</v>
      </c>
      <c r="LP11" s="69"/>
      <c r="LQ11" s="78"/>
      <c r="LR11" s="69" t="s">
        <v>2225</v>
      </c>
      <c r="LS11" s="69"/>
      <c r="LT11" s="69"/>
      <c r="LU11" s="69" t="s">
        <v>2363</v>
      </c>
      <c r="LV11" s="69"/>
      <c r="LW11" s="69"/>
      <c r="LX11" s="69" t="s">
        <v>2364</v>
      </c>
      <c r="LY11" s="69"/>
      <c r="LZ11" s="69"/>
      <c r="MA11" s="83" t="s">
        <v>2226</v>
      </c>
      <c r="MB11" s="69"/>
      <c r="MC11" s="69"/>
      <c r="MD11" s="69" t="s">
        <v>2227</v>
      </c>
      <c r="ME11" s="69"/>
      <c r="MF11" s="69"/>
      <c r="MG11" s="69" t="s">
        <v>2228</v>
      </c>
      <c r="MH11" s="69"/>
      <c r="MI11" s="69"/>
      <c r="MJ11" s="69" t="s">
        <v>2325</v>
      </c>
      <c r="MK11" s="69"/>
      <c r="ML11" s="69"/>
      <c r="MM11" s="69" t="s">
        <v>2229</v>
      </c>
      <c r="MN11" s="69"/>
      <c r="MO11" s="69"/>
      <c r="MP11" s="69" t="s">
        <v>2230</v>
      </c>
      <c r="MQ11" s="69"/>
      <c r="MR11" s="69"/>
      <c r="MS11" s="69" t="s">
        <v>2231</v>
      </c>
      <c r="MT11" s="69"/>
      <c r="MU11" s="69"/>
      <c r="MV11" s="132" t="s">
        <v>2232</v>
      </c>
      <c r="MW11" s="133"/>
      <c r="MX11" s="134"/>
      <c r="MY11" s="132" t="s">
        <v>2233</v>
      </c>
      <c r="MZ11" s="133"/>
      <c r="NA11" s="134"/>
      <c r="NB11" s="132" t="s">
        <v>2234</v>
      </c>
      <c r="NC11" s="133"/>
      <c r="ND11" s="134"/>
      <c r="NE11" s="132" t="s">
        <v>2235</v>
      </c>
      <c r="NF11" s="133"/>
      <c r="NG11" s="134"/>
      <c r="NH11" s="132" t="s">
        <v>2236</v>
      </c>
      <c r="NI11" s="133"/>
      <c r="NJ11" s="134"/>
      <c r="NK11" s="132" t="s">
        <v>2237</v>
      </c>
      <c r="NL11" s="133"/>
      <c r="NM11" s="134"/>
      <c r="NN11" s="132" t="s">
        <v>2326</v>
      </c>
      <c r="NO11" s="133"/>
      <c r="NP11" s="134"/>
      <c r="NQ11" s="132" t="s">
        <v>2238</v>
      </c>
      <c r="NR11" s="133"/>
      <c r="NS11" s="134"/>
      <c r="NT11" s="132" t="s">
        <v>2239</v>
      </c>
      <c r="NU11" s="133"/>
      <c r="NV11" s="134"/>
      <c r="NW11" s="132" t="s">
        <v>2240</v>
      </c>
      <c r="NX11" s="133"/>
      <c r="NY11" s="134"/>
      <c r="NZ11" s="132" t="s">
        <v>2241</v>
      </c>
      <c r="OA11" s="133"/>
      <c r="OB11" s="134"/>
      <c r="OC11" s="132" t="s">
        <v>2242</v>
      </c>
      <c r="OD11" s="133"/>
      <c r="OE11" s="134"/>
      <c r="OF11" s="78" t="s">
        <v>2243</v>
      </c>
      <c r="OG11" s="82"/>
      <c r="OH11" s="83"/>
      <c r="OI11" s="78" t="s">
        <v>2244</v>
      </c>
      <c r="OJ11" s="82"/>
      <c r="OK11" s="83"/>
      <c r="OL11" s="78" t="s">
        <v>2245</v>
      </c>
      <c r="OM11" s="82"/>
      <c r="ON11" s="83"/>
      <c r="OO11" s="132" t="s">
        <v>2246</v>
      </c>
      <c r="OP11" s="133"/>
      <c r="OQ11" s="134"/>
      <c r="OR11" s="132" t="s">
        <v>2327</v>
      </c>
      <c r="OS11" s="133"/>
      <c r="OT11" s="134"/>
      <c r="OU11" s="78" t="s">
        <v>2247</v>
      </c>
      <c r="OV11" s="82"/>
      <c r="OW11" s="83"/>
      <c r="OX11" s="78" t="s">
        <v>2248</v>
      </c>
      <c r="OY11" s="82"/>
      <c r="OZ11" s="83"/>
      <c r="PA11" s="78" t="s">
        <v>2249</v>
      </c>
      <c r="PB11" s="82"/>
      <c r="PC11" s="83"/>
      <c r="PD11" s="83" t="s">
        <v>2250</v>
      </c>
      <c r="PE11" s="69"/>
      <c r="PF11" s="69"/>
      <c r="PG11" s="69" t="s">
        <v>2251</v>
      </c>
      <c r="PH11" s="69"/>
      <c r="PI11" s="69"/>
      <c r="PJ11" s="149" t="s">
        <v>2252</v>
      </c>
      <c r="PK11" s="154"/>
      <c r="PL11" s="155"/>
      <c r="PM11" s="69" t="s">
        <v>2253</v>
      </c>
      <c r="PN11" s="69"/>
      <c r="PO11" s="69"/>
      <c r="PP11" s="69" t="s">
        <v>2254</v>
      </c>
      <c r="PQ11" s="69"/>
      <c r="PR11" s="69"/>
      <c r="PS11" s="69" t="s">
        <v>2255</v>
      </c>
      <c r="PT11" s="69"/>
      <c r="PU11" s="69"/>
      <c r="PV11" s="69" t="s">
        <v>2328</v>
      </c>
      <c r="PW11" s="69"/>
      <c r="PX11" s="69"/>
      <c r="PY11" s="69" t="s">
        <v>2256</v>
      </c>
      <c r="PZ11" s="69"/>
      <c r="QA11" s="69"/>
      <c r="QB11" s="69" t="s">
        <v>2257</v>
      </c>
      <c r="QC11" s="69"/>
      <c r="QD11" s="69"/>
      <c r="QE11" s="132" t="s">
        <v>2258</v>
      </c>
      <c r="QF11" s="133"/>
      <c r="QG11" s="134"/>
      <c r="QH11" s="132" t="s">
        <v>2259</v>
      </c>
      <c r="QI11" s="133"/>
      <c r="QJ11" s="134"/>
      <c r="QK11" s="132" t="s">
        <v>2260</v>
      </c>
      <c r="QL11" s="133"/>
      <c r="QM11" s="133"/>
      <c r="QN11" s="69" t="s">
        <v>2329</v>
      </c>
      <c r="QO11" s="69"/>
      <c r="QP11" s="69"/>
      <c r="QQ11" s="132" t="s">
        <v>2330</v>
      </c>
      <c r="QR11" s="133"/>
      <c r="QS11" s="134"/>
      <c r="QT11" s="132" t="s">
        <v>2331</v>
      </c>
      <c r="QU11" s="133"/>
      <c r="QV11" s="134"/>
      <c r="QW11" s="132" t="s">
        <v>2332</v>
      </c>
      <c r="QX11" s="133"/>
      <c r="QY11" s="134"/>
      <c r="QZ11" s="132" t="s">
        <v>2333</v>
      </c>
      <c r="RA11" s="133"/>
      <c r="RB11" s="134"/>
      <c r="RC11" s="132" t="s">
        <v>2334</v>
      </c>
      <c r="RD11" s="133"/>
      <c r="RE11" s="134"/>
      <c r="RF11" s="132" t="s">
        <v>2335</v>
      </c>
      <c r="RG11" s="133"/>
      <c r="RH11" s="134"/>
      <c r="RI11" s="132" t="s">
        <v>2336</v>
      </c>
      <c r="RJ11" s="133"/>
      <c r="RK11" s="134"/>
      <c r="RL11" s="132" t="s">
        <v>2337</v>
      </c>
      <c r="RM11" s="133"/>
      <c r="RN11" s="133"/>
      <c r="RO11" s="133" t="s">
        <v>2338</v>
      </c>
      <c r="RP11" s="133"/>
      <c r="RQ11" s="133"/>
      <c r="RR11" s="133" t="s">
        <v>2261</v>
      </c>
      <c r="RS11" s="133"/>
      <c r="RT11" s="133"/>
      <c r="RU11" s="133" t="s">
        <v>2262</v>
      </c>
      <c r="RV11" s="133"/>
      <c r="RW11" s="133"/>
      <c r="RX11" s="69" t="s">
        <v>2263</v>
      </c>
      <c r="RY11" s="69"/>
      <c r="RZ11" s="69"/>
      <c r="SA11" s="69" t="s">
        <v>2264</v>
      </c>
      <c r="SB11" s="69"/>
      <c r="SC11" s="69"/>
      <c r="SD11" s="69" t="s">
        <v>2339</v>
      </c>
      <c r="SE11" s="69"/>
      <c r="SF11" s="69"/>
      <c r="SG11" s="69" t="s">
        <v>2265</v>
      </c>
      <c r="SH11" s="69"/>
      <c r="SI11" s="69"/>
      <c r="SJ11" s="69" t="s">
        <v>2266</v>
      </c>
      <c r="SK11" s="69"/>
      <c r="SL11" s="69"/>
      <c r="SM11" s="69" t="s">
        <v>2267</v>
      </c>
      <c r="SN11" s="69"/>
      <c r="SO11" s="69"/>
      <c r="SP11" s="69" t="s">
        <v>2268</v>
      </c>
      <c r="SQ11" s="69"/>
      <c r="SR11" s="69"/>
      <c r="SS11" s="69" t="s">
        <v>2269</v>
      </c>
      <c r="ST11" s="69"/>
      <c r="SU11" s="69"/>
      <c r="SV11" s="69" t="s">
        <v>2270</v>
      </c>
      <c r="SW11" s="69"/>
      <c r="SX11" s="69"/>
      <c r="SY11" s="69" t="s">
        <v>2271</v>
      </c>
      <c r="SZ11" s="69"/>
      <c r="TA11" s="69"/>
      <c r="TB11" s="69" t="s">
        <v>2365</v>
      </c>
      <c r="TC11" s="69"/>
      <c r="TD11" s="69"/>
      <c r="TE11" s="69" t="s">
        <v>2366</v>
      </c>
      <c r="TF11" s="69"/>
      <c r="TG11" s="69"/>
      <c r="TH11" s="69" t="s">
        <v>2367</v>
      </c>
      <c r="TI11" s="69"/>
      <c r="TJ11" s="69"/>
      <c r="TK11" s="78" t="s">
        <v>2368</v>
      </c>
      <c r="TL11" s="119"/>
      <c r="TM11" s="120"/>
      <c r="TN11" s="83" t="s">
        <v>2272</v>
      </c>
      <c r="TO11" s="69"/>
      <c r="TP11" s="69"/>
      <c r="TQ11" s="69" t="s">
        <v>2273</v>
      </c>
      <c r="TR11" s="69"/>
      <c r="TS11" s="69"/>
      <c r="TT11" s="69" t="s">
        <v>2274</v>
      </c>
      <c r="TU11" s="69"/>
      <c r="TV11" s="69"/>
      <c r="TW11" s="69" t="s">
        <v>2340</v>
      </c>
      <c r="TX11" s="69"/>
      <c r="TY11" s="69"/>
      <c r="TZ11" s="69" t="s">
        <v>2275</v>
      </c>
      <c r="UA11" s="69"/>
      <c r="UB11" s="69"/>
      <c r="UC11" s="69" t="s">
        <v>2276</v>
      </c>
      <c r="UD11" s="69"/>
      <c r="UE11" s="69"/>
      <c r="UF11" s="69" t="s">
        <v>2277</v>
      </c>
      <c r="UG11" s="69"/>
      <c r="UH11" s="69"/>
      <c r="UI11" s="69" t="s">
        <v>2278</v>
      </c>
      <c r="UJ11" s="69"/>
      <c r="UK11" s="69"/>
      <c r="UL11" s="69" t="s">
        <v>2279</v>
      </c>
      <c r="UM11" s="69"/>
      <c r="UN11" s="69"/>
      <c r="UO11" s="69" t="s">
        <v>2280</v>
      </c>
      <c r="UP11" s="69"/>
      <c r="UQ11" s="69"/>
      <c r="UR11" s="69" t="s">
        <v>2281</v>
      </c>
      <c r="US11" s="69"/>
      <c r="UT11" s="69"/>
      <c r="UU11" s="69" t="s">
        <v>2282</v>
      </c>
      <c r="UV11" s="69"/>
      <c r="UW11" s="69"/>
      <c r="UX11" s="69" t="s">
        <v>2283</v>
      </c>
      <c r="UY11" s="69"/>
      <c r="UZ11" s="69"/>
      <c r="VA11" s="69" t="s">
        <v>2341</v>
      </c>
      <c r="VB11" s="69"/>
      <c r="VC11" s="69"/>
      <c r="VD11" s="69" t="s">
        <v>2284</v>
      </c>
      <c r="VE11" s="69"/>
      <c r="VF11" s="69"/>
      <c r="VG11" s="69" t="s">
        <v>2285</v>
      </c>
      <c r="VH11" s="69"/>
      <c r="VI11" s="69"/>
      <c r="VJ11" s="69" t="s">
        <v>2286</v>
      </c>
      <c r="VK11" s="69"/>
      <c r="VL11" s="78"/>
      <c r="VM11" s="69" t="s">
        <v>2287</v>
      </c>
      <c r="VN11" s="69"/>
      <c r="VO11" s="78"/>
      <c r="VP11" s="69" t="s">
        <v>2288</v>
      </c>
      <c r="VQ11" s="69"/>
      <c r="VR11" s="78"/>
      <c r="VS11" s="69" t="s">
        <v>2289</v>
      </c>
      <c r="VT11" s="69"/>
      <c r="VU11" s="78"/>
      <c r="VV11" s="78" t="s">
        <v>2290</v>
      </c>
      <c r="VW11" s="119"/>
      <c r="VX11" s="119"/>
      <c r="VY11" s="78" t="s">
        <v>2291</v>
      </c>
      <c r="VZ11" s="82"/>
      <c r="WA11" s="83"/>
      <c r="WB11" s="78" t="s">
        <v>2292</v>
      </c>
      <c r="WC11" s="82"/>
      <c r="WD11" s="83"/>
      <c r="WE11" s="78" t="s">
        <v>2342</v>
      </c>
      <c r="WF11" s="82"/>
      <c r="WG11" s="83"/>
      <c r="WH11" s="78" t="s">
        <v>2293</v>
      </c>
      <c r="WI11" s="82"/>
      <c r="WJ11" s="83"/>
      <c r="WK11" s="78" t="s">
        <v>2294</v>
      </c>
      <c r="WL11" s="82"/>
      <c r="WM11" s="83"/>
      <c r="WN11" s="78" t="s">
        <v>2295</v>
      </c>
      <c r="WO11" s="82"/>
      <c r="WP11" s="83"/>
      <c r="WQ11" s="78" t="s">
        <v>2296</v>
      </c>
      <c r="WR11" s="82"/>
      <c r="WS11" s="83"/>
      <c r="WT11" s="78" t="s">
        <v>2297</v>
      </c>
      <c r="WU11" s="82"/>
      <c r="WV11" s="83"/>
      <c r="WW11" s="78" t="s">
        <v>2298</v>
      </c>
      <c r="WX11" s="82"/>
      <c r="WY11" s="83"/>
      <c r="WZ11" s="78" t="s">
        <v>2299</v>
      </c>
      <c r="XA11" s="82"/>
      <c r="XB11" s="83"/>
      <c r="XC11" s="78" t="s">
        <v>2300</v>
      </c>
      <c r="XD11" s="82"/>
      <c r="XE11" s="83"/>
      <c r="XF11" s="78" t="s">
        <v>2301</v>
      </c>
      <c r="XG11" s="82"/>
      <c r="XH11" s="83"/>
      <c r="XI11" s="78" t="s">
        <v>2343</v>
      </c>
      <c r="XJ11" s="82"/>
      <c r="XK11" s="83"/>
      <c r="XL11" s="78" t="s">
        <v>2302</v>
      </c>
      <c r="XM11" s="82"/>
      <c r="XN11" s="83"/>
      <c r="XO11" s="78" t="s">
        <v>2303</v>
      </c>
      <c r="XP11" s="82"/>
      <c r="XQ11" s="83"/>
      <c r="XR11" s="78" t="s">
        <v>2304</v>
      </c>
      <c r="XS11" s="82"/>
      <c r="XT11" s="83"/>
      <c r="XU11" s="78" t="s">
        <v>2305</v>
      </c>
      <c r="XV11" s="82"/>
      <c r="XW11" s="83"/>
      <c r="XX11" s="78" t="s">
        <v>2306</v>
      </c>
      <c r="XY11" s="82"/>
      <c r="XZ11" s="82"/>
      <c r="YA11" s="69" t="s">
        <v>2369</v>
      </c>
      <c r="YB11" s="69"/>
      <c r="YC11" s="69"/>
      <c r="YD11" s="69" t="s">
        <v>2370</v>
      </c>
      <c r="YE11" s="69"/>
      <c r="YF11" s="69"/>
      <c r="YG11" s="69" t="s">
        <v>2371</v>
      </c>
      <c r="YH11" s="69"/>
      <c r="YI11" s="69"/>
      <c r="YJ11" s="69" t="s">
        <v>2372</v>
      </c>
      <c r="YK11" s="69"/>
      <c r="YL11" s="69"/>
      <c r="YM11" s="69" t="s">
        <v>2373</v>
      </c>
      <c r="YN11" s="69"/>
      <c r="YO11" s="69"/>
      <c r="YP11" s="69" t="s">
        <v>2374</v>
      </c>
      <c r="YQ11" s="69"/>
      <c r="YR11" s="69"/>
      <c r="YS11" s="69" t="s">
        <v>2375</v>
      </c>
      <c r="YT11" s="69"/>
      <c r="YU11" s="69"/>
      <c r="YV11" s="69" t="s">
        <v>2376</v>
      </c>
      <c r="YW11" s="69"/>
      <c r="YX11" s="69"/>
      <c r="YY11" s="69" t="s">
        <v>2377</v>
      </c>
      <c r="YZ11" s="69"/>
      <c r="ZA11" s="69"/>
      <c r="ZB11" s="69" t="s">
        <v>2378</v>
      </c>
      <c r="ZC11" s="69"/>
      <c r="ZD11" s="69"/>
      <c r="ZE11" s="69" t="s">
        <v>2379</v>
      </c>
      <c r="ZF11" s="69"/>
      <c r="ZG11" s="69"/>
      <c r="ZH11" s="69" t="s">
        <v>2380</v>
      </c>
      <c r="ZI11" s="69"/>
      <c r="ZJ11" s="69"/>
      <c r="ZK11" s="69" t="s">
        <v>2381</v>
      </c>
      <c r="ZL11" s="69"/>
      <c r="ZM11" s="69"/>
      <c r="ZN11" s="69" t="s">
        <v>2382</v>
      </c>
      <c r="ZO11" s="69"/>
      <c r="ZP11" s="69"/>
    </row>
    <row r="12" spans="1:692" ht="124.9" customHeight="1" thickBot="1" x14ac:dyDescent="0.3">
      <c r="A12" s="104"/>
      <c r="B12" s="104"/>
      <c r="C12" s="65" t="s">
        <v>2383</v>
      </c>
      <c r="D12" s="66"/>
      <c r="E12" s="67"/>
      <c r="F12" s="65" t="s">
        <v>2387</v>
      </c>
      <c r="G12" s="66"/>
      <c r="H12" s="67"/>
      <c r="I12" s="65" t="s">
        <v>2391</v>
      </c>
      <c r="J12" s="66"/>
      <c r="K12" s="67"/>
      <c r="L12" s="65" t="s">
        <v>2393</v>
      </c>
      <c r="M12" s="66"/>
      <c r="N12" s="67"/>
      <c r="O12" s="65" t="s">
        <v>2397</v>
      </c>
      <c r="P12" s="66"/>
      <c r="Q12" s="67"/>
      <c r="R12" s="65" t="s">
        <v>2401</v>
      </c>
      <c r="S12" s="66"/>
      <c r="T12" s="67"/>
      <c r="U12" s="65" t="s">
        <v>2402</v>
      </c>
      <c r="V12" s="66"/>
      <c r="W12" s="67"/>
      <c r="X12" s="65" t="s">
        <v>2406</v>
      </c>
      <c r="Y12" s="66"/>
      <c r="Z12" s="67"/>
      <c r="AA12" s="65" t="s">
        <v>2410</v>
      </c>
      <c r="AB12" s="66"/>
      <c r="AC12" s="67"/>
      <c r="AD12" s="65" t="s">
        <v>2414</v>
      </c>
      <c r="AE12" s="66"/>
      <c r="AF12" s="67"/>
      <c r="AG12" s="65" t="s">
        <v>2418</v>
      </c>
      <c r="AH12" s="66"/>
      <c r="AI12" s="67"/>
      <c r="AJ12" s="65" t="s">
        <v>2422</v>
      </c>
      <c r="AK12" s="66"/>
      <c r="AL12" s="67"/>
      <c r="AM12" s="65" t="s">
        <v>2426</v>
      </c>
      <c r="AN12" s="66"/>
      <c r="AO12" s="67"/>
      <c r="AP12" s="111" t="s">
        <v>2430</v>
      </c>
      <c r="AQ12" s="112"/>
      <c r="AR12" s="113"/>
      <c r="AS12" s="150" t="s">
        <v>2434</v>
      </c>
      <c r="AT12" s="151"/>
      <c r="AU12" s="152"/>
      <c r="AV12" s="111" t="s">
        <v>2438</v>
      </c>
      <c r="AW12" s="112"/>
      <c r="AX12" s="113"/>
      <c r="AY12" s="65" t="s">
        <v>2442</v>
      </c>
      <c r="AZ12" s="66"/>
      <c r="BA12" s="67"/>
      <c r="BB12" s="65" t="s">
        <v>2446</v>
      </c>
      <c r="BC12" s="66"/>
      <c r="BD12" s="67"/>
      <c r="BE12" s="65" t="s">
        <v>2449</v>
      </c>
      <c r="BF12" s="66"/>
      <c r="BG12" s="67"/>
      <c r="BH12" s="65" t="s">
        <v>2453</v>
      </c>
      <c r="BI12" s="66"/>
      <c r="BJ12" s="67"/>
      <c r="BK12" s="65" t="s">
        <v>2454</v>
      </c>
      <c r="BL12" s="66"/>
      <c r="BM12" s="67"/>
      <c r="BN12" s="65" t="s">
        <v>2455</v>
      </c>
      <c r="BO12" s="66"/>
      <c r="BP12" s="67"/>
      <c r="BQ12" s="65" t="s">
        <v>2459</v>
      </c>
      <c r="BR12" s="66"/>
      <c r="BS12" s="67"/>
      <c r="BT12" s="65" t="s">
        <v>2463</v>
      </c>
      <c r="BU12" s="66"/>
      <c r="BV12" s="67"/>
      <c r="BW12" s="65" t="s">
        <v>2467</v>
      </c>
      <c r="BX12" s="66"/>
      <c r="BY12" s="67"/>
      <c r="BZ12" s="65" t="s">
        <v>2471</v>
      </c>
      <c r="CA12" s="66"/>
      <c r="CB12" s="67"/>
      <c r="CC12" s="65" t="s">
        <v>2474</v>
      </c>
      <c r="CD12" s="66"/>
      <c r="CE12" s="67"/>
      <c r="CF12" s="65" t="s">
        <v>2478</v>
      </c>
      <c r="CG12" s="66"/>
      <c r="CH12" s="67"/>
      <c r="CI12" s="65" t="s">
        <v>2479</v>
      </c>
      <c r="CJ12" s="66"/>
      <c r="CK12" s="67"/>
      <c r="CL12" s="65" t="s">
        <v>2480</v>
      </c>
      <c r="CM12" s="66"/>
      <c r="CN12" s="67"/>
      <c r="CO12" s="65" t="s">
        <v>2484</v>
      </c>
      <c r="CP12" s="66"/>
      <c r="CQ12" s="67"/>
      <c r="CR12" s="65" t="s">
        <v>2485</v>
      </c>
      <c r="CS12" s="66"/>
      <c r="CT12" s="67"/>
      <c r="CU12" s="111" t="s">
        <v>1703</v>
      </c>
      <c r="CV12" s="112"/>
      <c r="CW12" s="113"/>
      <c r="CX12" s="65" t="s">
        <v>2488</v>
      </c>
      <c r="CY12" s="66"/>
      <c r="CZ12" s="67"/>
      <c r="DA12" s="65" t="s">
        <v>2489</v>
      </c>
      <c r="DB12" s="66"/>
      <c r="DC12" s="67"/>
      <c r="DD12" s="65" t="s">
        <v>2493</v>
      </c>
      <c r="DE12" s="66"/>
      <c r="DF12" s="67"/>
      <c r="DG12" s="65" t="s">
        <v>2497</v>
      </c>
      <c r="DH12" s="66"/>
      <c r="DI12" s="67"/>
      <c r="DJ12" s="65" t="s">
        <v>2501</v>
      </c>
      <c r="DK12" s="66"/>
      <c r="DL12" s="67"/>
      <c r="DM12" s="65" t="s">
        <v>2505</v>
      </c>
      <c r="DN12" s="66"/>
      <c r="DO12" s="67"/>
      <c r="DP12" s="65" t="s">
        <v>2509</v>
      </c>
      <c r="DQ12" s="66"/>
      <c r="DR12" s="67"/>
      <c r="DS12" s="65" t="s">
        <v>2511</v>
      </c>
      <c r="DT12" s="66"/>
      <c r="DU12" s="67"/>
      <c r="DV12" s="65" t="s">
        <v>2515</v>
      </c>
      <c r="DW12" s="66"/>
      <c r="DX12" s="67"/>
      <c r="DY12" s="65" t="s">
        <v>2518</v>
      </c>
      <c r="DZ12" s="66"/>
      <c r="EA12" s="67"/>
      <c r="EB12" s="111" t="s">
        <v>2519</v>
      </c>
      <c r="EC12" s="112"/>
      <c r="ED12" s="113"/>
      <c r="EE12" s="65" t="s">
        <v>2523</v>
      </c>
      <c r="EF12" s="66"/>
      <c r="EG12" s="67"/>
      <c r="EH12" s="111" t="s">
        <v>2525</v>
      </c>
      <c r="EI12" s="112"/>
      <c r="EJ12" s="113"/>
      <c r="EK12" s="65" t="s">
        <v>2526</v>
      </c>
      <c r="EL12" s="66"/>
      <c r="EM12" s="67"/>
      <c r="EN12" s="111" t="s">
        <v>2527</v>
      </c>
      <c r="EO12" s="112"/>
      <c r="EP12" s="113"/>
      <c r="EQ12" s="65" t="s">
        <v>2529</v>
      </c>
      <c r="ER12" s="66"/>
      <c r="ES12" s="67"/>
      <c r="ET12" s="65" t="s">
        <v>2533</v>
      </c>
      <c r="EU12" s="66"/>
      <c r="EV12" s="67"/>
      <c r="EW12" s="111" t="s">
        <v>2537</v>
      </c>
      <c r="EX12" s="112"/>
      <c r="EY12" s="113"/>
      <c r="EZ12" s="65" t="s">
        <v>2541</v>
      </c>
      <c r="FA12" s="66"/>
      <c r="FB12" s="67"/>
      <c r="FC12" s="65" t="s">
        <v>2545</v>
      </c>
      <c r="FD12" s="66"/>
      <c r="FE12" s="67"/>
      <c r="FF12" s="65" t="s">
        <v>2549</v>
      </c>
      <c r="FG12" s="66"/>
      <c r="FH12" s="67"/>
      <c r="FI12" s="65" t="s">
        <v>2553</v>
      </c>
      <c r="FJ12" s="66"/>
      <c r="FK12" s="67"/>
      <c r="FL12" s="65" t="s">
        <v>2556</v>
      </c>
      <c r="FM12" s="66"/>
      <c r="FN12" s="67"/>
      <c r="FO12" s="65" t="s">
        <v>2560</v>
      </c>
      <c r="FP12" s="66"/>
      <c r="FQ12" s="67"/>
      <c r="FR12" s="65" t="s">
        <v>2564</v>
      </c>
      <c r="FS12" s="66"/>
      <c r="FT12" s="67"/>
      <c r="FU12" s="111" t="s">
        <v>2568</v>
      </c>
      <c r="FV12" s="112"/>
      <c r="FW12" s="113"/>
      <c r="FX12" s="111" t="s">
        <v>2572</v>
      </c>
      <c r="FY12" s="112"/>
      <c r="FZ12" s="113"/>
      <c r="GA12" s="65" t="s">
        <v>2576</v>
      </c>
      <c r="GB12" s="66"/>
      <c r="GC12" s="67"/>
      <c r="GD12" s="111" t="s">
        <v>2577</v>
      </c>
      <c r="GE12" s="112"/>
      <c r="GF12" s="113"/>
      <c r="GG12" s="65" t="s">
        <v>2581</v>
      </c>
      <c r="GH12" s="66"/>
      <c r="GI12" s="67"/>
      <c r="GJ12" s="65" t="s">
        <v>2585</v>
      </c>
      <c r="GK12" s="66"/>
      <c r="GL12" s="67"/>
      <c r="GM12" s="65" t="s">
        <v>2589</v>
      </c>
      <c r="GN12" s="66"/>
      <c r="GO12" s="67"/>
      <c r="GP12" s="65" t="s">
        <v>2593</v>
      </c>
      <c r="GQ12" s="66"/>
      <c r="GR12" s="67"/>
      <c r="GS12" s="65" t="s">
        <v>2597</v>
      </c>
      <c r="GT12" s="66"/>
      <c r="GU12" s="67"/>
      <c r="GV12" s="65" t="s">
        <v>2601</v>
      </c>
      <c r="GW12" s="66"/>
      <c r="GX12" s="67"/>
      <c r="GY12" s="121" t="s">
        <v>2602</v>
      </c>
      <c r="GZ12" s="122"/>
      <c r="HA12" s="123"/>
      <c r="HB12" s="121" t="s">
        <v>2605</v>
      </c>
      <c r="HC12" s="122"/>
      <c r="HD12" s="123"/>
      <c r="HE12" s="121" t="s">
        <v>2608</v>
      </c>
      <c r="HF12" s="122"/>
      <c r="HG12" s="123"/>
      <c r="HH12" s="121" t="s">
        <v>2611</v>
      </c>
      <c r="HI12" s="122"/>
      <c r="HJ12" s="123"/>
      <c r="HK12" s="124" t="s">
        <v>2614</v>
      </c>
      <c r="HL12" s="125"/>
      <c r="HM12" s="126"/>
      <c r="HN12" s="121" t="s">
        <v>2617</v>
      </c>
      <c r="HO12" s="122"/>
      <c r="HP12" s="123"/>
      <c r="HQ12" s="121" t="s">
        <v>2619</v>
      </c>
      <c r="HR12" s="122"/>
      <c r="HS12" s="123"/>
      <c r="HT12" s="121" t="s">
        <v>2622</v>
      </c>
      <c r="HU12" s="122"/>
      <c r="HV12" s="123"/>
      <c r="HW12" s="124" t="s">
        <v>2625</v>
      </c>
      <c r="HX12" s="156"/>
      <c r="HY12" s="49"/>
      <c r="HZ12" s="124" t="s">
        <v>2626</v>
      </c>
      <c r="IA12" s="125"/>
      <c r="IB12" s="126"/>
      <c r="IC12" s="124" t="s">
        <v>2630</v>
      </c>
      <c r="ID12" s="125"/>
      <c r="IE12" s="126"/>
      <c r="IF12" s="121" t="s">
        <v>2631</v>
      </c>
      <c r="IG12" s="122"/>
      <c r="IH12" s="123"/>
      <c r="II12" s="124" t="s">
        <v>2633</v>
      </c>
      <c r="IJ12" s="125"/>
      <c r="IK12" s="126"/>
      <c r="IL12" s="124" t="s">
        <v>2634</v>
      </c>
      <c r="IM12" s="125"/>
      <c r="IN12" s="126"/>
      <c r="IO12" s="121" t="s">
        <v>2635</v>
      </c>
      <c r="IP12" s="122"/>
      <c r="IQ12" s="123"/>
      <c r="IR12" s="121" t="s">
        <v>2639</v>
      </c>
      <c r="IS12" s="122"/>
      <c r="IT12" s="123"/>
      <c r="IU12" s="121" t="s">
        <v>2642</v>
      </c>
      <c r="IV12" s="122"/>
      <c r="IW12" s="123"/>
      <c r="IX12" s="124" t="s">
        <v>2646</v>
      </c>
      <c r="IY12" s="125"/>
      <c r="IZ12" s="126"/>
      <c r="JA12" s="121" t="s">
        <v>2650</v>
      </c>
      <c r="JB12" s="122"/>
      <c r="JC12" s="123"/>
      <c r="JD12" s="121" t="s">
        <v>2651</v>
      </c>
      <c r="JE12" s="122"/>
      <c r="JF12" s="123"/>
      <c r="JG12" s="121" t="s">
        <v>2654</v>
      </c>
      <c r="JH12" s="122"/>
      <c r="JI12" s="123"/>
      <c r="JJ12" s="157" t="s">
        <v>2659</v>
      </c>
      <c r="JK12" s="102"/>
      <c r="JL12" s="101"/>
      <c r="JM12" s="65" t="s">
        <v>2660</v>
      </c>
      <c r="JN12" s="66"/>
      <c r="JO12" s="67"/>
      <c r="JP12" s="65" t="s">
        <v>2664</v>
      </c>
      <c r="JQ12" s="66"/>
      <c r="JR12" s="67"/>
      <c r="JS12" s="65" t="s">
        <v>2665</v>
      </c>
      <c r="JT12" s="66"/>
      <c r="JU12" s="67"/>
      <c r="JV12" s="65" t="s">
        <v>2666</v>
      </c>
      <c r="JW12" s="66"/>
      <c r="JX12" s="67"/>
      <c r="JY12" s="111" t="s">
        <v>2668</v>
      </c>
      <c r="JZ12" s="112"/>
      <c r="KA12" s="113"/>
      <c r="KB12" s="111" t="s">
        <v>2672</v>
      </c>
      <c r="KC12" s="112"/>
      <c r="KD12" s="113"/>
      <c r="KE12" s="65" t="s">
        <v>2674</v>
      </c>
      <c r="KF12" s="66"/>
      <c r="KG12" s="67"/>
      <c r="KH12" s="65" t="s">
        <v>2691</v>
      </c>
      <c r="KI12" s="66"/>
      <c r="KJ12" s="67"/>
      <c r="KK12" s="65" t="s">
        <v>2695</v>
      </c>
      <c r="KL12" s="66"/>
      <c r="KM12" s="67"/>
      <c r="KN12" s="121" t="s">
        <v>2699</v>
      </c>
      <c r="KO12" s="122"/>
      <c r="KP12" s="123"/>
      <c r="KQ12" s="121" t="s">
        <v>2702</v>
      </c>
      <c r="KR12" s="122"/>
      <c r="KS12" s="123"/>
      <c r="KT12" s="121" t="s">
        <v>2705</v>
      </c>
      <c r="KU12" s="122"/>
      <c r="KV12" s="123"/>
      <c r="KW12" s="121" t="s">
        <v>2708</v>
      </c>
      <c r="KX12" s="122"/>
      <c r="KY12" s="123"/>
      <c r="KZ12" s="124" t="s">
        <v>2709</v>
      </c>
      <c r="LA12" s="125"/>
      <c r="LB12" s="126"/>
      <c r="LC12" s="121" t="s">
        <v>2710</v>
      </c>
      <c r="LD12" s="122"/>
      <c r="LE12" s="123"/>
      <c r="LF12" s="121" t="s">
        <v>2713</v>
      </c>
      <c r="LG12" s="122"/>
      <c r="LH12" s="123"/>
      <c r="LI12" s="121" t="s">
        <v>2716</v>
      </c>
      <c r="LJ12" s="122"/>
      <c r="LK12" s="123"/>
      <c r="LL12" s="121" t="s">
        <v>2717</v>
      </c>
      <c r="LM12" s="122"/>
      <c r="LN12" s="123"/>
      <c r="LO12" s="124" t="s">
        <v>2720</v>
      </c>
      <c r="LP12" s="125"/>
      <c r="LQ12" s="126"/>
      <c r="LR12" s="121" t="s">
        <v>2723</v>
      </c>
      <c r="LS12" s="122"/>
      <c r="LT12" s="123"/>
      <c r="LU12" s="121" t="s">
        <v>2727</v>
      </c>
      <c r="LV12" s="122"/>
      <c r="LW12" s="122"/>
      <c r="LX12" s="91" t="s">
        <v>2597</v>
      </c>
      <c r="LY12" s="91"/>
      <c r="LZ12" s="91"/>
      <c r="MA12" s="111" t="s">
        <v>2742</v>
      </c>
      <c r="MB12" s="112"/>
      <c r="MC12" s="113"/>
      <c r="MD12" s="65" t="s">
        <v>2743</v>
      </c>
      <c r="ME12" s="66"/>
      <c r="MF12" s="67"/>
      <c r="MG12" s="65" t="s">
        <v>2747</v>
      </c>
      <c r="MH12" s="66"/>
      <c r="MI12" s="67"/>
      <c r="MJ12" s="111" t="s">
        <v>2751</v>
      </c>
      <c r="MK12" s="112"/>
      <c r="ML12" s="113"/>
      <c r="MM12" s="65" t="s">
        <v>2755</v>
      </c>
      <c r="MN12" s="66"/>
      <c r="MO12" s="67"/>
      <c r="MP12" s="65" t="s">
        <v>2756</v>
      </c>
      <c r="MQ12" s="66"/>
      <c r="MR12" s="67"/>
      <c r="MS12" s="65" t="s">
        <v>2760</v>
      </c>
      <c r="MT12" s="66"/>
      <c r="MU12" s="67"/>
      <c r="MV12" s="65" t="s">
        <v>2764</v>
      </c>
      <c r="MW12" s="66"/>
      <c r="MX12" s="67"/>
      <c r="MY12" s="65" t="s">
        <v>2765</v>
      </c>
      <c r="MZ12" s="66"/>
      <c r="NA12" s="67"/>
      <c r="NB12" s="65" t="s">
        <v>2769</v>
      </c>
      <c r="NC12" s="66"/>
      <c r="ND12" s="67"/>
      <c r="NE12" s="65" t="s">
        <v>2773</v>
      </c>
      <c r="NF12" s="66"/>
      <c r="NG12" s="67"/>
      <c r="NH12" s="65" t="s">
        <v>2777</v>
      </c>
      <c r="NI12" s="66"/>
      <c r="NJ12" s="67"/>
      <c r="NK12" s="65" t="s">
        <v>2781</v>
      </c>
      <c r="NL12" s="66"/>
      <c r="NM12" s="67"/>
      <c r="NN12" s="65" t="s">
        <v>2785</v>
      </c>
      <c r="NO12" s="66"/>
      <c r="NP12" s="67"/>
      <c r="NQ12" s="65" t="s">
        <v>2789</v>
      </c>
      <c r="NR12" s="66"/>
      <c r="NS12" s="67"/>
      <c r="NT12" s="111" t="s">
        <v>2793</v>
      </c>
      <c r="NU12" s="112"/>
      <c r="NV12" s="113"/>
      <c r="NW12" s="65" t="s">
        <v>2797</v>
      </c>
      <c r="NX12" s="66"/>
      <c r="NY12" s="67"/>
      <c r="NZ12" s="65" t="s">
        <v>2801</v>
      </c>
      <c r="OA12" s="66"/>
      <c r="OB12" s="67"/>
      <c r="OC12" s="121" t="s">
        <v>2805</v>
      </c>
      <c r="OD12" s="122"/>
      <c r="OE12" s="123"/>
      <c r="OF12" s="65" t="s">
        <v>2808</v>
      </c>
      <c r="OG12" s="66"/>
      <c r="OH12" s="67"/>
      <c r="OI12" s="121" t="s">
        <v>2812</v>
      </c>
      <c r="OJ12" s="122"/>
      <c r="OK12" s="123"/>
      <c r="OL12" s="121" t="s">
        <v>2815</v>
      </c>
      <c r="OM12" s="122"/>
      <c r="ON12" s="123"/>
      <c r="OO12" s="121" t="s">
        <v>2818</v>
      </c>
      <c r="OP12" s="122"/>
      <c r="OQ12" s="123"/>
      <c r="OR12" s="121" t="s">
        <v>2821</v>
      </c>
      <c r="OS12" s="122"/>
      <c r="OT12" s="123"/>
      <c r="OU12" s="121" t="s">
        <v>2824</v>
      </c>
      <c r="OV12" s="122"/>
      <c r="OW12" s="123"/>
      <c r="OX12" s="121" t="s">
        <v>2827</v>
      </c>
      <c r="OY12" s="122"/>
      <c r="OZ12" s="123"/>
      <c r="PA12" s="121" t="s">
        <v>2828</v>
      </c>
      <c r="PB12" s="122"/>
      <c r="PC12" s="123"/>
      <c r="PD12" s="65" t="s">
        <v>2831</v>
      </c>
      <c r="PE12" s="66"/>
      <c r="PF12" s="67"/>
      <c r="PG12" s="65" t="s">
        <v>2835</v>
      </c>
      <c r="PH12" s="66"/>
      <c r="PI12" s="67"/>
      <c r="PJ12" s="65" t="s">
        <v>2837</v>
      </c>
      <c r="PK12" s="66"/>
      <c r="PL12" s="67"/>
      <c r="PM12" s="65" t="s">
        <v>2841</v>
      </c>
      <c r="PN12" s="66"/>
      <c r="PO12" s="67"/>
      <c r="PP12" s="65" t="s">
        <v>2845</v>
      </c>
      <c r="PQ12" s="66"/>
      <c r="PR12" s="67"/>
      <c r="PS12" s="65" t="s">
        <v>2849</v>
      </c>
      <c r="PT12" s="66"/>
      <c r="PU12" s="67"/>
      <c r="PV12" s="65" t="s">
        <v>2853</v>
      </c>
      <c r="PW12" s="66"/>
      <c r="PX12" s="67"/>
      <c r="PY12" s="65" t="s">
        <v>2860</v>
      </c>
      <c r="PZ12" s="66"/>
      <c r="QA12" s="67"/>
      <c r="QB12" s="65" t="s">
        <v>2861</v>
      </c>
      <c r="QC12" s="66"/>
      <c r="QD12" s="67"/>
      <c r="QE12" s="65" t="s">
        <v>2864</v>
      </c>
      <c r="QF12" s="66"/>
      <c r="QG12" s="67"/>
      <c r="QH12" s="65" t="s">
        <v>2868</v>
      </c>
      <c r="QI12" s="66"/>
      <c r="QJ12" s="67"/>
      <c r="QK12" s="65" t="s">
        <v>2872</v>
      </c>
      <c r="QL12" s="66"/>
      <c r="QM12" s="67"/>
      <c r="QN12" s="65" t="s">
        <v>2876</v>
      </c>
      <c r="QO12" s="66"/>
      <c r="QP12" s="67"/>
      <c r="QQ12" s="65" t="s">
        <v>2879</v>
      </c>
      <c r="QR12" s="66"/>
      <c r="QS12" s="67"/>
      <c r="QT12" s="65" t="s">
        <v>2881</v>
      </c>
      <c r="QU12" s="66"/>
      <c r="QV12" s="67"/>
      <c r="QW12" s="65" t="s">
        <v>2885</v>
      </c>
      <c r="QX12" s="66"/>
      <c r="QY12" s="67"/>
      <c r="QZ12" s="65" t="s">
        <v>2889</v>
      </c>
      <c r="RA12" s="66"/>
      <c r="RB12" s="67"/>
      <c r="RC12" s="65" t="s">
        <v>2893</v>
      </c>
      <c r="RD12" s="66"/>
      <c r="RE12" s="67"/>
      <c r="RF12" s="65" t="s">
        <v>2895</v>
      </c>
      <c r="RG12" s="66"/>
      <c r="RH12" s="67"/>
      <c r="RI12" s="65" t="s">
        <v>2899</v>
      </c>
      <c r="RJ12" s="66"/>
      <c r="RK12" s="67"/>
      <c r="RL12" s="65" t="s">
        <v>2903</v>
      </c>
      <c r="RM12" s="66"/>
      <c r="RN12" s="67"/>
      <c r="RO12" s="65" t="s">
        <v>2907</v>
      </c>
      <c r="RP12" s="66"/>
      <c r="RQ12" s="67"/>
      <c r="RR12" s="65" t="s">
        <v>2911</v>
      </c>
      <c r="RS12" s="66"/>
      <c r="RT12" s="67"/>
      <c r="RU12" s="65" t="s">
        <v>2915</v>
      </c>
      <c r="RV12" s="66"/>
      <c r="RW12" s="67"/>
      <c r="RX12" s="65" t="s">
        <v>2918</v>
      </c>
      <c r="RY12" s="66"/>
      <c r="RZ12" s="67"/>
      <c r="SA12" s="65" t="s">
        <v>2922</v>
      </c>
      <c r="SB12" s="66"/>
      <c r="SC12" s="67"/>
      <c r="SD12" s="65" t="s">
        <v>2926</v>
      </c>
      <c r="SE12" s="66"/>
      <c r="SF12" s="67"/>
      <c r="SG12" s="65" t="s">
        <v>2927</v>
      </c>
      <c r="SH12" s="66"/>
      <c r="SI12" s="67"/>
      <c r="SJ12" s="65" t="s">
        <v>2931</v>
      </c>
      <c r="SK12" s="66"/>
      <c r="SL12" s="67"/>
      <c r="SM12" s="65" t="s">
        <v>2935</v>
      </c>
      <c r="SN12" s="66"/>
      <c r="SO12" s="67"/>
      <c r="SP12" s="65" t="s">
        <v>2938</v>
      </c>
      <c r="SQ12" s="66"/>
      <c r="SR12" s="67"/>
      <c r="SS12" s="65" t="s">
        <v>2942</v>
      </c>
      <c r="ST12" s="66"/>
      <c r="SU12" s="67"/>
      <c r="SV12" s="65" t="s">
        <v>2946</v>
      </c>
      <c r="SW12" s="66"/>
      <c r="SX12" s="67"/>
      <c r="SY12" s="65" t="s">
        <v>2950</v>
      </c>
      <c r="SZ12" s="66"/>
      <c r="TA12" s="67"/>
      <c r="TB12" s="65" t="s">
        <v>2954</v>
      </c>
      <c r="TC12" s="66"/>
      <c r="TD12" s="67"/>
      <c r="TE12" s="65" t="s">
        <v>2958</v>
      </c>
      <c r="TF12" s="66"/>
      <c r="TG12" s="67"/>
      <c r="TH12" s="65" t="s">
        <v>2003</v>
      </c>
      <c r="TI12" s="66"/>
      <c r="TJ12" s="67"/>
      <c r="TK12" s="65" t="s">
        <v>2963</v>
      </c>
      <c r="TL12" s="66"/>
      <c r="TM12" s="67"/>
      <c r="TN12" s="65" t="s">
        <v>2974</v>
      </c>
      <c r="TO12" s="66"/>
      <c r="TP12" s="67"/>
      <c r="TQ12" s="65" t="s">
        <v>2978</v>
      </c>
      <c r="TR12" s="66"/>
      <c r="TS12" s="67"/>
      <c r="TT12" s="65" t="s">
        <v>2982</v>
      </c>
      <c r="TU12" s="66"/>
      <c r="TV12" s="67"/>
      <c r="TW12" s="65" t="s">
        <v>2986</v>
      </c>
      <c r="TX12" s="66"/>
      <c r="TY12" s="67"/>
      <c r="TZ12" s="65" t="s">
        <v>2990</v>
      </c>
      <c r="UA12" s="66"/>
      <c r="UB12" s="67"/>
      <c r="UC12" s="65" t="s">
        <v>2994</v>
      </c>
      <c r="UD12" s="66"/>
      <c r="UE12" s="67"/>
      <c r="UF12" s="65" t="s">
        <v>2998</v>
      </c>
      <c r="UG12" s="66"/>
      <c r="UH12" s="67"/>
      <c r="UI12" s="65" t="s">
        <v>3002</v>
      </c>
      <c r="UJ12" s="66"/>
      <c r="UK12" s="67"/>
      <c r="UL12" s="65" t="s">
        <v>3006</v>
      </c>
      <c r="UM12" s="66"/>
      <c r="UN12" s="67"/>
      <c r="UO12" s="65" t="s">
        <v>3010</v>
      </c>
      <c r="UP12" s="66"/>
      <c r="UQ12" s="67"/>
      <c r="UR12" s="65" t="s">
        <v>3013</v>
      </c>
      <c r="US12" s="66"/>
      <c r="UT12" s="67"/>
      <c r="UU12" s="65" t="s">
        <v>3017</v>
      </c>
      <c r="UV12" s="66"/>
      <c r="UW12" s="67"/>
      <c r="UX12" s="65" t="s">
        <v>3021</v>
      </c>
      <c r="UY12" s="66"/>
      <c r="UZ12" s="67"/>
      <c r="VA12" s="65" t="s">
        <v>3023</v>
      </c>
      <c r="VB12" s="66"/>
      <c r="VC12" s="67"/>
      <c r="VD12" s="65" t="s">
        <v>3025</v>
      </c>
      <c r="VE12" s="66"/>
      <c r="VF12" s="67"/>
      <c r="VG12" s="65" t="s">
        <v>3029</v>
      </c>
      <c r="VH12" s="66"/>
      <c r="VI12" s="67"/>
      <c r="VJ12" s="65" t="s">
        <v>1703</v>
      </c>
      <c r="VK12" s="66"/>
      <c r="VL12" s="67"/>
      <c r="VM12" s="65" t="s">
        <v>3034</v>
      </c>
      <c r="VN12" s="66"/>
      <c r="VO12" s="67"/>
      <c r="VP12" s="65" t="s">
        <v>3038</v>
      </c>
      <c r="VQ12" s="66"/>
      <c r="VR12" s="67"/>
      <c r="VS12" s="65" t="s">
        <v>3040</v>
      </c>
      <c r="VT12" s="66"/>
      <c r="VU12" s="67"/>
      <c r="VV12" s="65" t="s">
        <v>3044</v>
      </c>
      <c r="VW12" s="66"/>
      <c r="VX12" s="67"/>
      <c r="VY12" s="65" t="s">
        <v>3048</v>
      </c>
      <c r="VZ12" s="66"/>
      <c r="WA12" s="67"/>
      <c r="WB12" s="65" t="s">
        <v>3051</v>
      </c>
      <c r="WC12" s="66"/>
      <c r="WD12" s="67"/>
      <c r="WE12" s="65" t="s">
        <v>3055</v>
      </c>
      <c r="WF12" s="66"/>
      <c r="WG12" s="67"/>
      <c r="WH12" s="65" t="s">
        <v>3059</v>
      </c>
      <c r="WI12" s="66"/>
      <c r="WJ12" s="67"/>
      <c r="WK12" s="65" t="s">
        <v>3063</v>
      </c>
      <c r="WL12" s="66"/>
      <c r="WM12" s="67"/>
      <c r="WN12" s="65" t="s">
        <v>3065</v>
      </c>
      <c r="WO12" s="66"/>
      <c r="WP12" s="67"/>
      <c r="WQ12" s="65" t="s">
        <v>3069</v>
      </c>
      <c r="WR12" s="66"/>
      <c r="WS12" s="67"/>
      <c r="WT12" s="65" t="s">
        <v>3073</v>
      </c>
      <c r="WU12" s="66"/>
      <c r="WV12" s="67"/>
      <c r="WW12" s="65" t="s">
        <v>3077</v>
      </c>
      <c r="WX12" s="66"/>
      <c r="WY12" s="67"/>
      <c r="WZ12" s="65" t="s">
        <v>3081</v>
      </c>
      <c r="XA12" s="66"/>
      <c r="XB12" s="67"/>
      <c r="XC12" s="65" t="s">
        <v>3085</v>
      </c>
      <c r="XD12" s="66"/>
      <c r="XE12" s="67"/>
      <c r="XF12" s="65" t="s">
        <v>3087</v>
      </c>
      <c r="XG12" s="66"/>
      <c r="XH12" s="67"/>
      <c r="XI12" s="65" t="s">
        <v>3091</v>
      </c>
      <c r="XJ12" s="66"/>
      <c r="XK12" s="142"/>
      <c r="XL12" s="141" t="s">
        <v>3095</v>
      </c>
      <c r="XM12" s="66"/>
      <c r="XN12" s="142"/>
      <c r="XO12" s="141" t="s">
        <v>3097</v>
      </c>
      <c r="XP12" s="66"/>
      <c r="XQ12" s="67"/>
      <c r="XR12" s="65" t="s">
        <v>3101</v>
      </c>
      <c r="XS12" s="66"/>
      <c r="XT12" s="67"/>
      <c r="XU12" s="65" t="s">
        <v>3105</v>
      </c>
      <c r="XV12" s="66"/>
      <c r="XW12" s="67"/>
      <c r="XX12" s="65" t="s">
        <v>3106</v>
      </c>
      <c r="XY12" s="66"/>
      <c r="XZ12" s="67"/>
      <c r="YA12" s="65" t="s">
        <v>3110</v>
      </c>
      <c r="YB12" s="66"/>
      <c r="YC12" s="67"/>
      <c r="YD12" s="65" t="s">
        <v>3114</v>
      </c>
      <c r="YE12" s="66"/>
      <c r="YF12" s="67"/>
      <c r="YG12" s="65" t="s">
        <v>3116</v>
      </c>
      <c r="YH12" s="66"/>
      <c r="YI12" s="67"/>
      <c r="YJ12" s="65" t="s">
        <v>3120</v>
      </c>
      <c r="YK12" s="66"/>
      <c r="YL12" s="67"/>
      <c r="YM12" s="65" t="s">
        <v>3123</v>
      </c>
      <c r="YN12" s="66"/>
      <c r="YO12" s="67"/>
      <c r="YP12" s="65" t="s">
        <v>3127</v>
      </c>
      <c r="YQ12" s="66"/>
      <c r="YR12" s="67"/>
      <c r="YS12" s="65" t="s">
        <v>3131</v>
      </c>
      <c r="YT12" s="66"/>
      <c r="YU12" s="67"/>
      <c r="YV12" s="65" t="s">
        <v>3133</v>
      </c>
      <c r="YW12" s="66"/>
      <c r="YX12" s="67"/>
      <c r="YY12" s="65" t="s">
        <v>3137</v>
      </c>
      <c r="YZ12" s="66"/>
      <c r="ZA12" s="67"/>
      <c r="ZB12" s="65" t="s">
        <v>3141</v>
      </c>
      <c r="ZC12" s="66"/>
      <c r="ZD12" s="67"/>
      <c r="ZE12" s="65" t="s">
        <v>3145</v>
      </c>
      <c r="ZF12" s="66"/>
      <c r="ZG12" s="67"/>
      <c r="ZH12" s="157" t="s">
        <v>3152</v>
      </c>
      <c r="ZI12" s="158"/>
      <c r="ZJ12" s="159"/>
      <c r="ZK12" s="65" t="s">
        <v>3153</v>
      </c>
      <c r="ZL12" s="66"/>
      <c r="ZM12" s="67"/>
      <c r="ZN12" s="65" t="s">
        <v>3157</v>
      </c>
      <c r="ZO12" s="66"/>
      <c r="ZP12" s="67"/>
    </row>
    <row r="13" spans="1:692" ht="132.75" thickBot="1" x14ac:dyDescent="0.3">
      <c r="A13" s="104"/>
      <c r="B13" s="104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3204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>
        <v>1</v>
      </c>
      <c r="W14" s="14"/>
      <c r="X14" s="14"/>
      <c r="Y14" s="14">
        <v>1</v>
      </c>
      <c r="Z14" s="14">
        <v>1</v>
      </c>
      <c r="AA14" s="14"/>
      <c r="AB14" s="14"/>
      <c r="AC14" s="14">
        <v>1</v>
      </c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/>
      <c r="AR14" s="14"/>
      <c r="AS14" s="14"/>
      <c r="AT14" s="14">
        <v>1</v>
      </c>
      <c r="AU14" s="14"/>
      <c r="AV14" s="14"/>
      <c r="AW14" s="14"/>
      <c r="AX14" s="14"/>
      <c r="AY14" s="14">
        <v>1</v>
      </c>
      <c r="AZ14" s="14"/>
      <c r="BA14" s="14"/>
      <c r="BB14" s="14"/>
      <c r="BC14" s="14"/>
      <c r="BD14" s="14"/>
      <c r="BE14" s="14"/>
      <c r="BF14" s="14"/>
      <c r="BG14" s="14"/>
      <c r="BH14" s="14">
        <v>1</v>
      </c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>
        <v>1</v>
      </c>
      <c r="CA14" s="14"/>
      <c r="CB14" s="14"/>
      <c r="CC14" s="14"/>
      <c r="CD14" s="14"/>
      <c r="CE14" s="24"/>
      <c r="CF14" s="24">
        <v>1</v>
      </c>
      <c r="CG14" s="24"/>
      <c r="CH14" s="14"/>
      <c r="CI14" s="14"/>
      <c r="CJ14" s="14"/>
      <c r="CK14" s="14"/>
      <c r="CL14" s="14"/>
      <c r="CM14" s="14">
        <v>1</v>
      </c>
      <c r="CN14" s="14"/>
      <c r="CO14" s="14">
        <v>1</v>
      </c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>
        <v>1</v>
      </c>
      <c r="DR14" s="4"/>
      <c r="DS14" s="4"/>
      <c r="DT14" s="4"/>
      <c r="DU14" s="4"/>
      <c r="DV14" s="4"/>
      <c r="DW14" s="4">
        <v>1</v>
      </c>
      <c r="DX14" s="4"/>
      <c r="DY14" s="4"/>
      <c r="DZ14" s="4"/>
      <c r="EA14" s="4"/>
      <c r="EB14" s="4"/>
      <c r="EC14" s="4">
        <v>1</v>
      </c>
      <c r="ED14" s="4"/>
      <c r="EE14" s="24"/>
      <c r="EF14" s="24"/>
      <c r="EG14" s="24"/>
      <c r="EH14" s="24"/>
      <c r="EI14" s="24">
        <v>1</v>
      </c>
      <c r="EJ14" s="24"/>
      <c r="EK14" s="24"/>
      <c r="EL14" s="24"/>
      <c r="EM14" s="24"/>
      <c r="EN14" s="24"/>
      <c r="EO14" s="24"/>
      <c r="EP14" s="24"/>
      <c r="EQ14" s="24">
        <v>1</v>
      </c>
      <c r="ER14" s="24"/>
      <c r="ES14" s="24"/>
      <c r="ET14" s="24"/>
      <c r="EU14" s="24">
        <v>1</v>
      </c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24"/>
      <c r="FH14" s="48"/>
      <c r="FI14" s="4"/>
      <c r="FJ14" s="24">
        <v>1</v>
      </c>
      <c r="FK14" s="4"/>
      <c r="FL14" s="4"/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>
        <v>1</v>
      </c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>
        <v>1</v>
      </c>
      <c r="IC14" s="4">
        <v>1</v>
      </c>
      <c r="ID14" s="4"/>
      <c r="IE14" s="4"/>
      <c r="IF14" s="4"/>
      <c r="IG14" s="4">
        <v>1</v>
      </c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>
        <v>1</v>
      </c>
      <c r="IW14" s="24"/>
      <c r="IX14" s="24">
        <v>1</v>
      </c>
      <c r="IY14" s="24"/>
      <c r="IZ14" s="24"/>
      <c r="JA14" s="24"/>
      <c r="JB14" s="24"/>
      <c r="JC14" s="24"/>
      <c r="JD14" s="24"/>
      <c r="JE14" s="24">
        <v>1</v>
      </c>
      <c r="JF14" s="24"/>
      <c r="JG14" s="24"/>
      <c r="JH14" s="24"/>
      <c r="JI14" s="48"/>
      <c r="JJ14" s="1">
        <v>1</v>
      </c>
      <c r="JK14" s="1"/>
      <c r="JL14" s="1"/>
      <c r="JM14" s="40"/>
      <c r="JN14" s="24"/>
      <c r="JO14" s="24"/>
      <c r="JP14" s="24">
        <v>1</v>
      </c>
      <c r="JQ14" s="24"/>
      <c r="JR14" s="24"/>
      <c r="JS14" s="24"/>
      <c r="JT14" s="24"/>
      <c r="JU14" s="24"/>
      <c r="JV14" s="24">
        <v>1</v>
      </c>
      <c r="JW14" s="24"/>
      <c r="JX14" s="24"/>
      <c r="JY14" s="24"/>
      <c r="JZ14" s="24"/>
      <c r="KA14" s="24"/>
      <c r="KB14" s="24"/>
      <c r="KC14" s="24"/>
      <c r="KD14" s="24"/>
      <c r="KE14" s="24"/>
      <c r="KF14" s="24">
        <v>1</v>
      </c>
      <c r="KG14" s="24"/>
      <c r="KH14" s="40"/>
      <c r="KI14" s="24"/>
      <c r="KJ14" s="24"/>
      <c r="KK14" s="24"/>
      <c r="KL14" s="24"/>
      <c r="KM14" s="24"/>
      <c r="KN14" s="24">
        <v>1</v>
      </c>
      <c r="KO14" s="24"/>
      <c r="KP14" s="24"/>
      <c r="KQ14" s="24"/>
      <c r="KR14" s="24">
        <v>1</v>
      </c>
      <c r="KS14" s="24"/>
      <c r="KT14" s="24"/>
      <c r="KU14" s="24"/>
      <c r="KV14" s="24"/>
      <c r="KW14" s="24"/>
      <c r="KX14" s="24"/>
      <c r="KY14" s="24"/>
      <c r="KZ14" s="24">
        <v>1</v>
      </c>
      <c r="LA14" s="24"/>
      <c r="LB14" s="24"/>
      <c r="LC14" s="24"/>
      <c r="LD14" s="24">
        <v>1</v>
      </c>
      <c r="LE14" s="24"/>
      <c r="LF14" s="24"/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/>
      <c r="LP14" s="24"/>
      <c r="LQ14" s="24"/>
      <c r="LR14" s="24"/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/>
      <c r="MB14" s="24"/>
      <c r="MC14" s="24"/>
      <c r="MD14" s="24"/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/>
      <c r="MN14" s="24"/>
      <c r="MO14" s="24"/>
      <c r="MP14" s="24"/>
      <c r="MQ14" s="24">
        <v>1</v>
      </c>
      <c r="MR14" s="24"/>
      <c r="MS14" s="24"/>
      <c r="MT14" s="24">
        <v>1</v>
      </c>
      <c r="MU14" s="24"/>
      <c r="MV14" s="24"/>
      <c r="MW14" s="24"/>
      <c r="MX14" s="24">
        <v>1</v>
      </c>
      <c r="MY14" s="24"/>
      <c r="MZ14" s="24"/>
      <c r="NA14" s="24"/>
      <c r="NB14" s="24"/>
      <c r="NC14" s="24">
        <v>1</v>
      </c>
      <c r="ND14" s="24"/>
      <c r="NE14" s="24"/>
      <c r="NF14" s="24"/>
      <c r="NG14" s="24"/>
      <c r="NH14" s="24"/>
      <c r="NI14" s="24">
        <v>1</v>
      </c>
      <c r="NJ14" s="24"/>
      <c r="NK14" s="24"/>
      <c r="NL14" s="24"/>
      <c r="NM14" s="24"/>
      <c r="NN14" s="24"/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/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/>
      <c r="OP14" s="24">
        <v>1</v>
      </c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/>
      <c r="PH14" s="24">
        <v>1</v>
      </c>
      <c r="PI14" s="24"/>
      <c r="PJ14" s="24"/>
      <c r="PK14" s="24"/>
      <c r="PL14" s="24"/>
      <c r="PM14" s="24"/>
      <c r="PN14" s="24"/>
      <c r="PO14" s="24"/>
      <c r="PP14" s="24">
        <v>1</v>
      </c>
      <c r="PQ14" s="24"/>
      <c r="PR14" s="24"/>
      <c r="PS14" s="4"/>
      <c r="PT14" s="4">
        <v>1</v>
      </c>
      <c r="PU14" s="4"/>
      <c r="PV14" s="4"/>
      <c r="PW14" s="4"/>
      <c r="PX14" s="4"/>
      <c r="PY14" s="4">
        <v>1</v>
      </c>
      <c r="PZ14" s="4"/>
      <c r="QA14" s="4"/>
      <c r="QB14" s="4"/>
      <c r="QC14" s="4"/>
      <c r="QD14" s="4"/>
      <c r="QE14" s="4">
        <v>1</v>
      </c>
      <c r="QF14" s="4"/>
      <c r="QG14" s="4"/>
      <c r="QH14" s="4"/>
      <c r="QI14" s="4"/>
      <c r="QJ14" s="4"/>
      <c r="QK14" s="4">
        <v>1</v>
      </c>
      <c r="QL14" s="4"/>
      <c r="QM14" s="4"/>
      <c r="QN14" s="24">
        <v>1</v>
      </c>
      <c r="QO14" s="24"/>
      <c r="QP14" s="24"/>
      <c r="QQ14" s="24"/>
      <c r="QR14" s="24">
        <v>1</v>
      </c>
      <c r="QS14" s="24"/>
      <c r="QT14" s="24"/>
      <c r="QU14" s="24">
        <v>1</v>
      </c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>
        <v>1</v>
      </c>
      <c r="RG14" s="4"/>
      <c r="RH14" s="4"/>
      <c r="RI14" s="4"/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/>
      <c r="RS14" s="4">
        <v>1</v>
      </c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/>
      <c r="SI14" s="4"/>
      <c r="SJ14" s="4"/>
      <c r="SK14" s="4">
        <v>1</v>
      </c>
      <c r="SL14" s="4"/>
      <c r="SM14" s="4"/>
      <c r="SN14" s="4"/>
      <c r="SO14" s="4"/>
      <c r="SP14" s="4"/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24"/>
      <c r="SZ14" s="24">
        <v>1</v>
      </c>
      <c r="TA14" s="24"/>
      <c r="TB14" s="24"/>
      <c r="TC14" s="24"/>
      <c r="TD14" s="24"/>
      <c r="TE14" s="24">
        <v>1</v>
      </c>
      <c r="TF14" s="24"/>
      <c r="TG14" s="24"/>
      <c r="TH14" s="24">
        <v>1</v>
      </c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>
        <v>1</v>
      </c>
      <c r="TU14" s="4"/>
      <c r="TV14" s="4"/>
      <c r="TW14" s="4"/>
      <c r="TX14" s="4"/>
      <c r="TY14" s="4">
        <v>1</v>
      </c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/>
      <c r="VB14" s="4"/>
      <c r="VC14" s="4"/>
      <c r="VD14" s="4">
        <v>1</v>
      </c>
      <c r="VE14" s="4"/>
      <c r="VF14" s="4"/>
      <c r="VG14" s="4"/>
      <c r="VH14" s="4"/>
      <c r="VI14" s="4"/>
      <c r="VJ14" s="4"/>
      <c r="VK14" s="4"/>
      <c r="VL14" s="30"/>
      <c r="VM14" s="4">
        <v>1</v>
      </c>
      <c r="VN14" s="4"/>
      <c r="VO14" s="4"/>
      <c r="VP14" s="4"/>
      <c r="VQ14" s="4"/>
      <c r="VR14" s="4"/>
      <c r="VS14" s="4">
        <v>1</v>
      </c>
      <c r="VT14" s="4"/>
      <c r="VU14" s="30"/>
      <c r="VV14" s="4"/>
      <c r="VW14" s="4">
        <v>1</v>
      </c>
      <c r="VX14" s="30"/>
      <c r="VY14" s="4"/>
      <c r="VZ14" s="4">
        <v>1</v>
      </c>
      <c r="WA14" s="4"/>
      <c r="WB14" s="4"/>
      <c r="WC14" s="4"/>
      <c r="WD14" s="4"/>
      <c r="WE14" s="4">
        <v>1</v>
      </c>
      <c r="WF14" s="4"/>
      <c r="WG14" s="4"/>
      <c r="WH14" s="4"/>
      <c r="WI14" s="4">
        <v>1</v>
      </c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4">
        <v>1</v>
      </c>
      <c r="WU14" s="4"/>
      <c r="WV14" s="30"/>
      <c r="WW14" s="1"/>
      <c r="WX14" s="1">
        <v>1</v>
      </c>
      <c r="WY14" s="1"/>
      <c r="WZ14" s="39"/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/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24">
        <v>1</v>
      </c>
      <c r="XY14" s="4"/>
      <c r="XZ14" s="30"/>
      <c r="YA14" s="4">
        <v>1</v>
      </c>
      <c r="YB14" s="4"/>
      <c r="YC14" s="4"/>
      <c r="YD14" s="4">
        <v>1</v>
      </c>
      <c r="YE14" s="4"/>
      <c r="YF14" s="4"/>
      <c r="YG14" s="4"/>
      <c r="YH14" s="4">
        <v>1</v>
      </c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/>
      <c r="YW14" s="4"/>
      <c r="YX14" s="4"/>
      <c r="YY14" s="4">
        <v>1</v>
      </c>
      <c r="YZ14" s="4"/>
      <c r="ZA14" s="4"/>
      <c r="ZB14" s="4"/>
      <c r="ZC14" s="4">
        <v>1</v>
      </c>
      <c r="ZD14" s="4"/>
      <c r="ZE14" s="4"/>
      <c r="ZF14" s="4">
        <v>1</v>
      </c>
      <c r="ZG14" s="4"/>
      <c r="ZH14" s="4"/>
      <c r="ZI14" s="4">
        <v>1</v>
      </c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" t="s">
        <v>3205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>
        <v>1</v>
      </c>
      <c r="W15" s="1"/>
      <c r="X15" s="1"/>
      <c r="Y15" s="1">
        <v>1</v>
      </c>
      <c r="Z15" s="1">
        <v>1</v>
      </c>
      <c r="AA15" s="1"/>
      <c r="AB15" s="1"/>
      <c r="AC15" s="1">
        <v>1</v>
      </c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/>
      <c r="AR15" s="1"/>
      <c r="AS15" s="1"/>
      <c r="AT15" s="1">
        <v>1</v>
      </c>
      <c r="AU15" s="1"/>
      <c r="AV15" s="1"/>
      <c r="AW15" s="1"/>
      <c r="AX15" s="1"/>
      <c r="AY15" s="1">
        <v>1</v>
      </c>
      <c r="AZ15" s="1"/>
      <c r="BA15" s="1"/>
      <c r="BB15" s="1"/>
      <c r="BC15" s="1"/>
      <c r="BD15" s="1"/>
      <c r="BE15" s="1"/>
      <c r="BF15" s="1"/>
      <c r="BG15" s="1"/>
      <c r="BH15" s="1">
        <v>1</v>
      </c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>
        <v>1</v>
      </c>
      <c r="CA15" s="1"/>
      <c r="CB15" s="1"/>
      <c r="CC15" s="1"/>
      <c r="CD15" s="1"/>
      <c r="CE15" s="4"/>
      <c r="CF15" s="4">
        <v>1</v>
      </c>
      <c r="CG15" s="4"/>
      <c r="CH15" s="1"/>
      <c r="CI15" s="1"/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>
        <v>1</v>
      </c>
      <c r="DR15" s="4"/>
      <c r="DS15" s="4"/>
      <c r="DT15" s="4"/>
      <c r="DU15" s="4"/>
      <c r="DV15" s="4"/>
      <c r="DW15" s="4">
        <v>1</v>
      </c>
      <c r="DX15" s="4"/>
      <c r="DY15" s="4"/>
      <c r="DZ15" s="4"/>
      <c r="EA15" s="4"/>
      <c r="EB15" s="4"/>
      <c r="EC15" s="4">
        <v>1</v>
      </c>
      <c r="ED15" s="4"/>
      <c r="EE15" s="4"/>
      <c r="EF15" s="4"/>
      <c r="EG15" s="4"/>
      <c r="EH15" s="4"/>
      <c r="EI15" s="4">
        <v>1</v>
      </c>
      <c r="EJ15" s="4"/>
      <c r="EK15" s="4"/>
      <c r="EL15" s="4"/>
      <c r="EM15" s="4"/>
      <c r="EN15" s="4"/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30"/>
      <c r="FI15" s="4"/>
      <c r="FJ15" s="4">
        <v>1</v>
      </c>
      <c r="FK15" s="4"/>
      <c r="FL15" s="4"/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>
        <v>1</v>
      </c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>
        <v>1</v>
      </c>
      <c r="IC15" s="4">
        <v>1</v>
      </c>
      <c r="ID15" s="4"/>
      <c r="IE15" s="4"/>
      <c r="IF15" s="4"/>
      <c r="IG15" s="4">
        <v>1</v>
      </c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/>
      <c r="JB15" s="4"/>
      <c r="JC15" s="4"/>
      <c r="JD15" s="4"/>
      <c r="JE15" s="4">
        <v>1</v>
      </c>
      <c r="JF15" s="4"/>
      <c r="JG15" s="4"/>
      <c r="JH15" s="4"/>
      <c r="JI15" s="4"/>
      <c r="JJ15" s="24">
        <v>1</v>
      </c>
      <c r="JK15" s="24"/>
      <c r="JL15" s="24"/>
      <c r="JM15" s="4"/>
      <c r="JN15" s="4"/>
      <c r="JO15" s="4"/>
      <c r="JP15" s="4">
        <v>1</v>
      </c>
      <c r="JQ15" s="4"/>
      <c r="JR15" s="4"/>
      <c r="JS15" s="4"/>
      <c r="JT15" s="4"/>
      <c r="JU15" s="4"/>
      <c r="JV15" s="4">
        <v>1</v>
      </c>
      <c r="JW15" s="4"/>
      <c r="JX15" s="4"/>
      <c r="JY15" s="4"/>
      <c r="JZ15" s="4"/>
      <c r="KA15" s="4"/>
      <c r="KB15" s="4"/>
      <c r="KC15" s="4"/>
      <c r="KD15" s="4"/>
      <c r="KE15" s="4"/>
      <c r="KF15" s="4">
        <v>1</v>
      </c>
      <c r="KG15" s="4"/>
      <c r="KH15" s="39"/>
      <c r="KI15" s="4"/>
      <c r="KJ15" s="4"/>
      <c r="KK15" s="4"/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/>
      <c r="KV15" s="4"/>
      <c r="KW15" s="4"/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/>
      <c r="LQ15" s="4"/>
      <c r="LR15" s="4"/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/>
      <c r="MC15" s="4"/>
      <c r="MD15" s="4"/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/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/>
      <c r="MX15" s="4">
        <v>1</v>
      </c>
      <c r="MY15" s="4"/>
      <c r="MZ15" s="4"/>
      <c r="NA15" s="4"/>
      <c r="NB15" s="4"/>
      <c r="NC15" s="4">
        <v>1</v>
      </c>
      <c r="ND15" s="4"/>
      <c r="NE15" s="4"/>
      <c r="NF15" s="4"/>
      <c r="NG15" s="4"/>
      <c r="NH15" s="4"/>
      <c r="NI15" s="4">
        <v>1</v>
      </c>
      <c r="NJ15" s="4"/>
      <c r="NK15" s="4"/>
      <c r="NL15" s="4"/>
      <c r="NM15" s="4"/>
      <c r="NN15" s="4"/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/>
      <c r="PH15" s="4">
        <v>1</v>
      </c>
      <c r="PI15" s="4"/>
      <c r="PJ15" s="4"/>
      <c r="PK15" s="4"/>
      <c r="PL15" s="4"/>
      <c r="PM15" s="4"/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/>
      <c r="PW15" s="4"/>
      <c r="PX15" s="4"/>
      <c r="PY15" s="4">
        <v>1</v>
      </c>
      <c r="PZ15" s="4"/>
      <c r="QA15" s="4"/>
      <c r="QB15" s="4"/>
      <c r="QC15" s="4"/>
      <c r="QD15" s="4"/>
      <c r="QE15" s="4">
        <v>1</v>
      </c>
      <c r="QF15" s="4"/>
      <c r="QG15" s="4"/>
      <c r="QH15" s="4"/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>
        <v>1</v>
      </c>
      <c r="RG15" s="4"/>
      <c r="RH15" s="4"/>
      <c r="RI15" s="4"/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/>
      <c r="SI15" s="4"/>
      <c r="SJ15" s="4"/>
      <c r="SK15" s="4">
        <v>1</v>
      </c>
      <c r="SL15" s="4"/>
      <c r="SM15" s="4"/>
      <c r="SN15" s="4"/>
      <c r="SO15" s="4"/>
      <c r="SP15" s="4"/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/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>
        <v>1</v>
      </c>
      <c r="TU15" s="4"/>
      <c r="TV15" s="4"/>
      <c r="TW15" s="4"/>
      <c r="TX15" s="4"/>
      <c r="TY15" s="4">
        <v>1</v>
      </c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/>
      <c r="VC15" s="4"/>
      <c r="VD15" s="4">
        <v>1</v>
      </c>
      <c r="VE15" s="4"/>
      <c r="VF15" s="4"/>
      <c r="VG15" s="4"/>
      <c r="VH15" s="4"/>
      <c r="VI15" s="4"/>
      <c r="VJ15" s="4"/>
      <c r="VK15" s="4"/>
      <c r="VL15" s="30"/>
      <c r="VM15" s="4">
        <v>1</v>
      </c>
      <c r="VN15" s="4"/>
      <c r="VO15" s="4"/>
      <c r="VP15" s="4"/>
      <c r="VQ15" s="4"/>
      <c r="VR15" s="4"/>
      <c r="VS15" s="4">
        <v>1</v>
      </c>
      <c r="VT15" s="4"/>
      <c r="VU15" s="30"/>
      <c r="VV15" s="4"/>
      <c r="VW15" s="4">
        <v>1</v>
      </c>
      <c r="VX15" s="30"/>
      <c r="VY15" s="4"/>
      <c r="VZ15" s="4">
        <v>1</v>
      </c>
      <c r="WA15" s="4"/>
      <c r="WB15" s="4"/>
      <c r="WC15" s="4"/>
      <c r="WD15" s="4"/>
      <c r="WE15" s="4">
        <v>1</v>
      </c>
      <c r="WF15" s="4"/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>
        <v>1</v>
      </c>
      <c r="WU15" s="4"/>
      <c r="WV15" s="4"/>
      <c r="WW15" s="24"/>
      <c r="WX15" s="24">
        <v>1</v>
      </c>
      <c r="WY15" s="24"/>
      <c r="WZ15" s="4"/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4"/>
      <c r="XM15" s="4"/>
      <c r="XN15" s="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30"/>
      <c r="YA15" s="4">
        <v>1</v>
      </c>
      <c r="YB15" s="4"/>
      <c r="YC15" s="4"/>
      <c r="YD15" s="4">
        <v>1</v>
      </c>
      <c r="YE15" s="4"/>
      <c r="YF15" s="4"/>
      <c r="YG15" s="4"/>
      <c r="YH15" s="4">
        <v>1</v>
      </c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/>
      <c r="YW15" s="4"/>
      <c r="YX15" s="4"/>
      <c r="YY15" s="4">
        <v>1</v>
      </c>
      <c r="YZ15" s="4"/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5.75" x14ac:dyDescent="0.25">
      <c r="A16" s="2">
        <v>3</v>
      </c>
      <c r="B16" s="1" t="s">
        <v>3206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>
        <v>1</v>
      </c>
      <c r="W16" s="1"/>
      <c r="X16" s="1"/>
      <c r="Y16" s="1">
        <v>1</v>
      </c>
      <c r="Z16" s="1">
        <v>1</v>
      </c>
      <c r="AA16" s="1"/>
      <c r="AB16" s="1"/>
      <c r="AC16" s="1">
        <v>1</v>
      </c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/>
      <c r="AN16" s="1">
        <v>1</v>
      </c>
      <c r="AO16" s="1"/>
      <c r="AP16" s="1"/>
      <c r="AQ16" s="1"/>
      <c r="AR16" s="1"/>
      <c r="AS16" s="1"/>
      <c r="AT16" s="1">
        <v>1</v>
      </c>
      <c r="AU16" s="1"/>
      <c r="AV16" s="1"/>
      <c r="AW16" s="1"/>
      <c r="AX16" s="1"/>
      <c r="AY16" s="1">
        <v>1</v>
      </c>
      <c r="AZ16" s="1"/>
      <c r="BA16" s="1"/>
      <c r="BB16" s="1"/>
      <c r="BC16" s="1"/>
      <c r="BD16" s="1"/>
      <c r="BE16" s="1"/>
      <c r="BF16" s="1"/>
      <c r="BG16" s="1"/>
      <c r="BH16" s="1">
        <v>1</v>
      </c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>
        <v>1</v>
      </c>
      <c r="CA16" s="1"/>
      <c r="CB16" s="1"/>
      <c r="CC16" s="1"/>
      <c r="CD16" s="1"/>
      <c r="CE16" s="4"/>
      <c r="CF16" s="4">
        <v>1</v>
      </c>
      <c r="CG16" s="4"/>
      <c r="CH16" s="1"/>
      <c r="CI16" s="1"/>
      <c r="CJ16" s="1"/>
      <c r="CK16" s="1"/>
      <c r="CL16" s="1"/>
      <c r="CM16" s="1">
        <v>1</v>
      </c>
      <c r="CN16" s="1"/>
      <c r="CO16" s="1">
        <v>1</v>
      </c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>
        <v>1</v>
      </c>
      <c r="DR16" s="4"/>
      <c r="DS16" s="4"/>
      <c r="DT16" s="4"/>
      <c r="DU16" s="4"/>
      <c r="DV16" s="4"/>
      <c r="DW16" s="4">
        <v>1</v>
      </c>
      <c r="DX16" s="4"/>
      <c r="DY16" s="4"/>
      <c r="DZ16" s="4"/>
      <c r="EA16" s="4"/>
      <c r="EB16" s="4"/>
      <c r="EC16" s="4">
        <v>1</v>
      </c>
      <c r="ED16" s="4"/>
      <c r="EE16" s="4"/>
      <c r="EF16" s="4"/>
      <c r="EG16" s="4"/>
      <c r="EH16" s="4"/>
      <c r="EI16" s="4">
        <v>1</v>
      </c>
      <c r="EJ16" s="4"/>
      <c r="EK16" s="4"/>
      <c r="EL16" s="4"/>
      <c r="EM16" s="4"/>
      <c r="EN16" s="4"/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30"/>
      <c r="FI16" s="4"/>
      <c r="FJ16" s="4">
        <v>1</v>
      </c>
      <c r="FK16" s="4"/>
      <c r="FL16" s="4"/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>
        <v>1</v>
      </c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>
        <v>1</v>
      </c>
      <c r="IC16" s="4">
        <v>1</v>
      </c>
      <c r="ID16" s="4"/>
      <c r="IE16" s="4"/>
      <c r="IF16" s="4"/>
      <c r="IG16" s="4">
        <v>1</v>
      </c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/>
      <c r="JB16" s="4"/>
      <c r="JC16" s="4"/>
      <c r="JD16" s="4"/>
      <c r="JE16" s="4">
        <v>1</v>
      </c>
      <c r="JF16" s="4"/>
      <c r="JG16" s="4"/>
      <c r="JH16" s="4"/>
      <c r="JI16" s="4"/>
      <c r="JJ16" s="4">
        <v>1</v>
      </c>
      <c r="JK16" s="4"/>
      <c r="JL16" s="4"/>
      <c r="JM16" s="4"/>
      <c r="JN16" s="4"/>
      <c r="JO16" s="4"/>
      <c r="JP16" s="4">
        <v>1</v>
      </c>
      <c r="JQ16" s="4"/>
      <c r="JR16" s="4"/>
      <c r="JS16" s="4"/>
      <c r="JT16" s="4"/>
      <c r="JU16" s="4"/>
      <c r="JV16" s="4">
        <v>1</v>
      </c>
      <c r="JW16" s="4"/>
      <c r="JX16" s="4"/>
      <c r="JY16" s="4"/>
      <c r="JZ16" s="4"/>
      <c r="KA16" s="4"/>
      <c r="KB16" s="4"/>
      <c r="KC16" s="4"/>
      <c r="KD16" s="4"/>
      <c r="KE16" s="4"/>
      <c r="KF16" s="4">
        <v>1</v>
      </c>
      <c r="KG16" s="4"/>
      <c r="KH16" s="39"/>
      <c r="KI16" s="4"/>
      <c r="KJ16" s="4"/>
      <c r="KK16" s="4"/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/>
      <c r="KV16" s="4"/>
      <c r="KW16" s="4"/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/>
      <c r="LQ16" s="4"/>
      <c r="LR16" s="4"/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/>
      <c r="MC16" s="4"/>
      <c r="MD16" s="4"/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/>
      <c r="MN16" s="4"/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/>
      <c r="MX16" s="4">
        <v>1</v>
      </c>
      <c r="MY16" s="4"/>
      <c r="MZ16" s="4"/>
      <c r="NA16" s="4"/>
      <c r="NB16" s="4"/>
      <c r="NC16" s="4">
        <v>1</v>
      </c>
      <c r="ND16" s="4"/>
      <c r="NE16" s="4"/>
      <c r="NF16" s="4"/>
      <c r="NG16" s="4"/>
      <c r="NH16" s="4"/>
      <c r="NI16" s="4">
        <v>1</v>
      </c>
      <c r="NJ16" s="4"/>
      <c r="NK16" s="4"/>
      <c r="NL16" s="4"/>
      <c r="NM16" s="4"/>
      <c r="NN16" s="4"/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/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/>
      <c r="PK16" s="4"/>
      <c r="PL16" s="4"/>
      <c r="PM16" s="4"/>
      <c r="PN16" s="4"/>
      <c r="PO16" s="4"/>
      <c r="PP16" s="4">
        <v>1</v>
      </c>
      <c r="PQ16" s="4"/>
      <c r="PR16" s="4"/>
      <c r="PS16" s="4"/>
      <c r="PT16" s="4">
        <v>1</v>
      </c>
      <c r="PU16" s="4"/>
      <c r="PV16" s="4"/>
      <c r="PW16" s="4"/>
      <c r="PX16" s="4"/>
      <c r="PY16" s="4">
        <v>1</v>
      </c>
      <c r="PZ16" s="4"/>
      <c r="QA16" s="4"/>
      <c r="QB16" s="4"/>
      <c r="QC16" s="4"/>
      <c r="QD16" s="4"/>
      <c r="QE16" s="4">
        <v>1</v>
      </c>
      <c r="QF16" s="4"/>
      <c r="QG16" s="4"/>
      <c r="QH16" s="4"/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1</v>
      </c>
      <c r="RG16" s="4"/>
      <c r="RH16" s="4"/>
      <c r="RI16" s="4"/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/>
      <c r="SH16" s="4"/>
      <c r="SI16" s="4"/>
      <c r="SJ16" s="4"/>
      <c r="SK16" s="4">
        <v>1</v>
      </c>
      <c r="SL16" s="4"/>
      <c r="SM16" s="4"/>
      <c r="SN16" s="4"/>
      <c r="SO16" s="4"/>
      <c r="SP16" s="4"/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/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>
        <v>1</v>
      </c>
      <c r="TU16" s="4"/>
      <c r="TV16" s="4"/>
      <c r="TW16" s="4"/>
      <c r="TX16" s="4"/>
      <c r="TY16" s="4">
        <v>1</v>
      </c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/>
      <c r="VC16" s="4"/>
      <c r="VD16" s="4">
        <v>1</v>
      </c>
      <c r="VE16" s="4"/>
      <c r="VF16" s="4"/>
      <c r="VG16" s="4"/>
      <c r="VH16" s="4"/>
      <c r="VI16" s="4"/>
      <c r="VJ16" s="4"/>
      <c r="VK16" s="4"/>
      <c r="VL16" s="30"/>
      <c r="VM16" s="4">
        <v>1</v>
      </c>
      <c r="VN16" s="4"/>
      <c r="VO16" s="4"/>
      <c r="VP16" s="4"/>
      <c r="VQ16" s="4"/>
      <c r="VR16" s="4"/>
      <c r="VS16" s="4">
        <v>1</v>
      </c>
      <c r="VT16" s="4"/>
      <c r="VU16" s="30"/>
      <c r="VV16" s="4"/>
      <c r="VW16" s="4">
        <v>1</v>
      </c>
      <c r="VX16" s="30"/>
      <c r="VY16" s="4"/>
      <c r="VZ16" s="4">
        <v>1</v>
      </c>
      <c r="WA16" s="4"/>
      <c r="WB16" s="4"/>
      <c r="WC16" s="4"/>
      <c r="WD16" s="4"/>
      <c r="WE16" s="4">
        <v>1</v>
      </c>
      <c r="WF16" s="4"/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>
        <v>1</v>
      </c>
      <c r="WU16" s="4"/>
      <c r="WV16" s="4"/>
      <c r="WW16" s="4"/>
      <c r="WX16" s="4">
        <v>1</v>
      </c>
      <c r="WY16" s="4"/>
      <c r="WZ16" s="4"/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/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30"/>
      <c r="YA16" s="4">
        <v>1</v>
      </c>
      <c r="YB16" s="4"/>
      <c r="YC16" s="4"/>
      <c r="YD16" s="4">
        <v>1</v>
      </c>
      <c r="YE16" s="4"/>
      <c r="YF16" s="4"/>
      <c r="YG16" s="4"/>
      <c r="YH16" s="4">
        <v>1</v>
      </c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/>
      <c r="YW16" s="4"/>
      <c r="YX16" s="4"/>
      <c r="YY16" s="4">
        <v>1</v>
      </c>
      <c r="YZ16" s="4"/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3207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>
        <v>1</v>
      </c>
      <c r="W17" s="1"/>
      <c r="X17" s="1"/>
      <c r="Y17" s="1">
        <v>1</v>
      </c>
      <c r="Z17" s="1">
        <v>1</v>
      </c>
      <c r="AA17" s="1"/>
      <c r="AB17" s="1"/>
      <c r="AC17" s="1">
        <v>1</v>
      </c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/>
      <c r="AR17" s="1"/>
      <c r="AS17" s="1"/>
      <c r="AT17" s="1">
        <v>1</v>
      </c>
      <c r="AU17" s="1"/>
      <c r="AV17" s="1"/>
      <c r="AW17" s="1"/>
      <c r="AX17" s="1"/>
      <c r="AY17" s="1">
        <v>1</v>
      </c>
      <c r="AZ17" s="1"/>
      <c r="BA17" s="1"/>
      <c r="BB17" s="1"/>
      <c r="BC17" s="1"/>
      <c r="BD17" s="1"/>
      <c r="BE17" s="1"/>
      <c r="BF17" s="1"/>
      <c r="BG17" s="1"/>
      <c r="BH17" s="1">
        <v>1</v>
      </c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>
        <v>1</v>
      </c>
      <c r="CA17" s="1"/>
      <c r="CB17" s="1"/>
      <c r="CC17" s="1"/>
      <c r="CD17" s="1"/>
      <c r="CE17" s="4"/>
      <c r="CF17" s="4">
        <v>1</v>
      </c>
      <c r="CG17" s="4"/>
      <c r="CH17" s="1"/>
      <c r="CI17" s="1"/>
      <c r="CJ17" s="1"/>
      <c r="CK17" s="1"/>
      <c r="CL17" s="1"/>
      <c r="CM17" s="1">
        <v>1</v>
      </c>
      <c r="CN17" s="1"/>
      <c r="CO17" s="1">
        <v>1</v>
      </c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>
        <v>1</v>
      </c>
      <c r="DR17" s="4"/>
      <c r="DS17" s="4"/>
      <c r="DT17" s="4"/>
      <c r="DU17" s="4"/>
      <c r="DV17" s="4"/>
      <c r="DW17" s="4">
        <v>1</v>
      </c>
      <c r="DX17" s="4"/>
      <c r="DY17" s="4"/>
      <c r="DZ17" s="4"/>
      <c r="EA17" s="4"/>
      <c r="EB17" s="4"/>
      <c r="EC17" s="4">
        <v>1</v>
      </c>
      <c r="ED17" s="4"/>
      <c r="EE17" s="4"/>
      <c r="EF17" s="4"/>
      <c r="EG17" s="4"/>
      <c r="EH17" s="4"/>
      <c r="EI17" s="4">
        <v>1</v>
      </c>
      <c r="EJ17" s="4"/>
      <c r="EK17" s="4"/>
      <c r="EL17" s="4"/>
      <c r="EM17" s="4"/>
      <c r="EN17" s="4"/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30"/>
      <c r="FI17" s="4"/>
      <c r="FJ17" s="4">
        <v>1</v>
      </c>
      <c r="FK17" s="4"/>
      <c r="FL17" s="4"/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>
        <v>1</v>
      </c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>
        <v>1</v>
      </c>
      <c r="IC17" s="4">
        <v>1</v>
      </c>
      <c r="ID17" s="4"/>
      <c r="IE17" s="4"/>
      <c r="IF17" s="4"/>
      <c r="IG17" s="4">
        <v>1</v>
      </c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/>
      <c r="JC17" s="4"/>
      <c r="JD17" s="4"/>
      <c r="JE17" s="4">
        <v>1</v>
      </c>
      <c r="JF17" s="4"/>
      <c r="JG17" s="4"/>
      <c r="JH17" s="4"/>
      <c r="JI17" s="4"/>
      <c r="JJ17" s="4">
        <v>1</v>
      </c>
      <c r="JK17" s="4"/>
      <c r="JL17" s="4"/>
      <c r="JM17" s="4"/>
      <c r="JN17" s="4"/>
      <c r="JO17" s="4"/>
      <c r="JP17" s="4">
        <v>1</v>
      </c>
      <c r="JQ17" s="4"/>
      <c r="JR17" s="4"/>
      <c r="JS17" s="4"/>
      <c r="JT17" s="4"/>
      <c r="JU17" s="4"/>
      <c r="JV17" s="4">
        <v>1</v>
      </c>
      <c r="JW17" s="4"/>
      <c r="JX17" s="4"/>
      <c r="JY17" s="4"/>
      <c r="JZ17" s="4"/>
      <c r="KA17" s="4"/>
      <c r="KB17" s="4"/>
      <c r="KC17" s="4"/>
      <c r="KD17" s="4"/>
      <c r="KE17" s="4"/>
      <c r="KF17" s="4">
        <v>1</v>
      </c>
      <c r="KG17" s="4"/>
      <c r="KH17" s="39"/>
      <c r="KI17" s="4"/>
      <c r="KJ17" s="4"/>
      <c r="KK17" s="4"/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/>
      <c r="KV17" s="4"/>
      <c r="KW17" s="4"/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/>
      <c r="LP17" s="4"/>
      <c r="LQ17" s="4"/>
      <c r="LR17" s="4"/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/>
      <c r="MC17" s="4"/>
      <c r="MD17" s="4"/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/>
      <c r="MN17" s="4"/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/>
      <c r="NB17" s="4"/>
      <c r="NC17" s="4">
        <v>1</v>
      </c>
      <c r="ND17" s="4"/>
      <c r="NE17" s="4"/>
      <c r="NF17" s="4"/>
      <c r="NG17" s="4"/>
      <c r="NH17" s="4"/>
      <c r="NI17" s="4">
        <v>1</v>
      </c>
      <c r="NJ17" s="4"/>
      <c r="NK17" s="4"/>
      <c r="NL17" s="4"/>
      <c r="NM17" s="4"/>
      <c r="NN17" s="4"/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/>
      <c r="PH17" s="4">
        <v>1</v>
      </c>
      <c r="PI17" s="4"/>
      <c r="PJ17" s="4"/>
      <c r="PK17" s="4"/>
      <c r="PL17" s="4"/>
      <c r="PM17" s="4"/>
      <c r="PN17" s="4"/>
      <c r="PO17" s="4"/>
      <c r="PP17" s="4">
        <v>1</v>
      </c>
      <c r="PQ17" s="4"/>
      <c r="PR17" s="4"/>
      <c r="PS17" s="4"/>
      <c r="PT17" s="4">
        <v>1</v>
      </c>
      <c r="PU17" s="4"/>
      <c r="PV17" s="4"/>
      <c r="PW17" s="4"/>
      <c r="PX17" s="4"/>
      <c r="PY17" s="4">
        <v>1</v>
      </c>
      <c r="PZ17" s="4"/>
      <c r="QA17" s="4"/>
      <c r="QB17" s="4"/>
      <c r="QC17" s="4"/>
      <c r="QD17" s="4"/>
      <c r="QE17" s="4">
        <v>1</v>
      </c>
      <c r="QF17" s="4"/>
      <c r="QG17" s="4"/>
      <c r="QH17" s="4"/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1</v>
      </c>
      <c r="RG17" s="4"/>
      <c r="RH17" s="4"/>
      <c r="RI17" s="4"/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/>
      <c r="SH17" s="4"/>
      <c r="SI17" s="4"/>
      <c r="SJ17" s="4"/>
      <c r="SK17" s="4">
        <v>1</v>
      </c>
      <c r="SL17" s="4"/>
      <c r="SM17" s="4"/>
      <c r="SN17" s="4"/>
      <c r="SO17" s="4"/>
      <c r="SP17" s="4"/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/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>
        <v>1</v>
      </c>
      <c r="TU17" s="4"/>
      <c r="TV17" s="4"/>
      <c r="TW17" s="4"/>
      <c r="TX17" s="4"/>
      <c r="TY17" s="4">
        <v>1</v>
      </c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/>
      <c r="VB17" s="4"/>
      <c r="VC17" s="4"/>
      <c r="VD17" s="4">
        <v>1</v>
      </c>
      <c r="VE17" s="4"/>
      <c r="VF17" s="4"/>
      <c r="VG17" s="4"/>
      <c r="VH17" s="4"/>
      <c r="VI17" s="4"/>
      <c r="VJ17" s="4"/>
      <c r="VK17" s="4"/>
      <c r="VL17" s="30"/>
      <c r="VM17" s="4">
        <v>1</v>
      </c>
      <c r="VN17" s="4"/>
      <c r="VO17" s="4"/>
      <c r="VP17" s="4"/>
      <c r="VQ17" s="4"/>
      <c r="VR17" s="4"/>
      <c r="VS17" s="4">
        <v>1</v>
      </c>
      <c r="VT17" s="4"/>
      <c r="VU17" s="30"/>
      <c r="VV17" s="4"/>
      <c r="VW17" s="4">
        <v>1</v>
      </c>
      <c r="VX17" s="30"/>
      <c r="VY17" s="4"/>
      <c r="VZ17" s="4">
        <v>1</v>
      </c>
      <c r="WA17" s="4"/>
      <c r="WB17" s="4"/>
      <c r="WC17" s="4"/>
      <c r="WD17" s="4"/>
      <c r="WE17" s="4">
        <v>1</v>
      </c>
      <c r="WF17" s="4"/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>
        <v>1</v>
      </c>
      <c r="WU17" s="4"/>
      <c r="WV17" s="4"/>
      <c r="WW17" s="4"/>
      <c r="WX17" s="4">
        <v>1</v>
      </c>
      <c r="WY17" s="4"/>
      <c r="WZ17" s="4"/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/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30"/>
      <c r="YA17" s="4">
        <v>1</v>
      </c>
      <c r="YB17" s="4"/>
      <c r="YC17" s="4"/>
      <c r="YD17" s="4">
        <v>1</v>
      </c>
      <c r="YE17" s="4"/>
      <c r="YF17" s="4"/>
      <c r="YG17" s="4"/>
      <c r="YH17" s="4">
        <v>1</v>
      </c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/>
      <c r="YW17" s="4"/>
      <c r="YX17" s="4"/>
      <c r="YY17" s="4">
        <v>1</v>
      </c>
      <c r="YZ17" s="4"/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1" t="s">
        <v>3208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>
        <v>1</v>
      </c>
      <c r="W18" s="1"/>
      <c r="X18" s="1"/>
      <c r="Y18" s="1">
        <v>1</v>
      </c>
      <c r="Z18" s="1">
        <v>1</v>
      </c>
      <c r="AA18" s="1"/>
      <c r="AB18" s="1"/>
      <c r="AC18" s="1">
        <v>1</v>
      </c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/>
      <c r="AR18" s="1"/>
      <c r="AS18" s="1"/>
      <c r="AT18" s="1">
        <v>1</v>
      </c>
      <c r="AU18" s="1"/>
      <c r="AV18" s="1"/>
      <c r="AW18" s="1"/>
      <c r="AX18" s="1"/>
      <c r="AY18" s="1">
        <v>1</v>
      </c>
      <c r="AZ18" s="1"/>
      <c r="BA18" s="1"/>
      <c r="BB18" s="1"/>
      <c r="BC18" s="1"/>
      <c r="BD18" s="1"/>
      <c r="BE18" s="1"/>
      <c r="BF18" s="1"/>
      <c r="BG18" s="1"/>
      <c r="BH18" s="1">
        <v>1</v>
      </c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>
        <v>1</v>
      </c>
      <c r="CA18" s="1"/>
      <c r="CB18" s="1"/>
      <c r="CC18" s="1"/>
      <c r="CD18" s="1"/>
      <c r="CE18" s="4"/>
      <c r="CF18" s="4">
        <v>1</v>
      </c>
      <c r="CG18" s="4"/>
      <c r="CH18" s="1"/>
      <c r="CI18" s="1"/>
      <c r="CJ18" s="1"/>
      <c r="CK18" s="1"/>
      <c r="CL18" s="1"/>
      <c r="CM18" s="1">
        <v>1</v>
      </c>
      <c r="CN18" s="1"/>
      <c r="CO18" s="1">
        <v>1</v>
      </c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>
        <v>1</v>
      </c>
      <c r="DR18" s="4"/>
      <c r="DS18" s="4"/>
      <c r="DT18" s="4"/>
      <c r="DU18" s="4"/>
      <c r="DV18" s="4"/>
      <c r="DW18" s="4">
        <v>1</v>
      </c>
      <c r="DX18" s="4"/>
      <c r="DY18" s="4"/>
      <c r="DZ18" s="4"/>
      <c r="EA18" s="4"/>
      <c r="EB18" s="4"/>
      <c r="EC18" s="4">
        <v>1</v>
      </c>
      <c r="ED18" s="4"/>
      <c r="EE18" s="4"/>
      <c r="EF18" s="4"/>
      <c r="EG18" s="4"/>
      <c r="EH18" s="4"/>
      <c r="EI18" s="4">
        <v>1</v>
      </c>
      <c r="EJ18" s="4"/>
      <c r="EK18" s="4"/>
      <c r="EL18" s="4"/>
      <c r="EM18" s="4"/>
      <c r="EN18" s="4"/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30"/>
      <c r="FI18" s="4"/>
      <c r="FJ18" s="4">
        <v>1</v>
      </c>
      <c r="FK18" s="4"/>
      <c r="FL18" s="4"/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>
        <v>1</v>
      </c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>
        <v>1</v>
      </c>
      <c r="IC18" s="4">
        <v>1</v>
      </c>
      <c r="ID18" s="4"/>
      <c r="IE18" s="4"/>
      <c r="IF18" s="4"/>
      <c r="IG18" s="4">
        <v>1</v>
      </c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/>
      <c r="JB18" s="4"/>
      <c r="JC18" s="4"/>
      <c r="JD18" s="4"/>
      <c r="JE18" s="4">
        <v>1</v>
      </c>
      <c r="JF18" s="4"/>
      <c r="JG18" s="4"/>
      <c r="JH18" s="4"/>
      <c r="JI18" s="4"/>
      <c r="JJ18" s="4">
        <v>1</v>
      </c>
      <c r="JK18" s="4"/>
      <c r="JL18" s="4"/>
      <c r="JM18" s="4"/>
      <c r="JN18" s="4"/>
      <c r="JO18" s="4"/>
      <c r="JP18" s="4">
        <v>1</v>
      </c>
      <c r="JQ18" s="4"/>
      <c r="JR18" s="4"/>
      <c r="JS18" s="4"/>
      <c r="JT18" s="4"/>
      <c r="JU18" s="4"/>
      <c r="JV18" s="4">
        <v>1</v>
      </c>
      <c r="JW18" s="4"/>
      <c r="JX18" s="4"/>
      <c r="JY18" s="4"/>
      <c r="JZ18" s="4"/>
      <c r="KA18" s="4"/>
      <c r="KB18" s="4"/>
      <c r="KC18" s="4"/>
      <c r="KD18" s="4"/>
      <c r="KE18" s="4"/>
      <c r="KF18" s="4">
        <v>1</v>
      </c>
      <c r="KG18" s="4"/>
      <c r="KH18" s="39"/>
      <c r="KI18" s="4"/>
      <c r="KJ18" s="4"/>
      <c r="KK18" s="4"/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/>
      <c r="KV18" s="4"/>
      <c r="KW18" s="4"/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/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/>
      <c r="LQ18" s="4"/>
      <c r="LR18" s="4"/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/>
      <c r="MC18" s="4"/>
      <c r="MD18" s="4"/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/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/>
      <c r="MX18" s="4">
        <v>1</v>
      </c>
      <c r="MY18" s="4"/>
      <c r="MZ18" s="4"/>
      <c r="NA18" s="4"/>
      <c r="NB18" s="4"/>
      <c r="NC18" s="4">
        <v>1</v>
      </c>
      <c r="ND18" s="4"/>
      <c r="NE18" s="4"/>
      <c r="NF18" s="4"/>
      <c r="NG18" s="4"/>
      <c r="NH18" s="4"/>
      <c r="NI18" s="4">
        <v>1</v>
      </c>
      <c r="NJ18" s="4"/>
      <c r="NK18" s="4"/>
      <c r="NL18" s="4"/>
      <c r="NM18" s="4"/>
      <c r="NN18" s="4"/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/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/>
      <c r="OP18" s="4">
        <v>1</v>
      </c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/>
      <c r="PH18" s="4">
        <v>1</v>
      </c>
      <c r="PI18" s="4"/>
      <c r="PJ18" s="4"/>
      <c r="PK18" s="4"/>
      <c r="PL18" s="4"/>
      <c r="PM18" s="4"/>
      <c r="PN18" s="4"/>
      <c r="PO18" s="4"/>
      <c r="PP18" s="4">
        <v>1</v>
      </c>
      <c r="PQ18" s="4"/>
      <c r="PR18" s="4"/>
      <c r="PS18" s="4"/>
      <c r="PT18" s="4">
        <v>1</v>
      </c>
      <c r="PU18" s="4"/>
      <c r="PV18" s="4"/>
      <c r="PW18" s="4"/>
      <c r="PX18" s="4"/>
      <c r="PY18" s="4">
        <v>1</v>
      </c>
      <c r="PZ18" s="4"/>
      <c r="QA18" s="4"/>
      <c r="QB18" s="4"/>
      <c r="QC18" s="4"/>
      <c r="QD18" s="4"/>
      <c r="QE18" s="4">
        <v>1</v>
      </c>
      <c r="QF18" s="4"/>
      <c r="QG18" s="4"/>
      <c r="QH18" s="4"/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>
        <v>1</v>
      </c>
      <c r="RG18" s="4"/>
      <c r="RH18" s="4"/>
      <c r="RI18" s="4"/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/>
      <c r="SH18" s="4"/>
      <c r="SI18" s="4"/>
      <c r="SJ18" s="4"/>
      <c r="SK18" s="4">
        <v>1</v>
      </c>
      <c r="SL18" s="4"/>
      <c r="SM18" s="4"/>
      <c r="SN18" s="4"/>
      <c r="SO18" s="4"/>
      <c r="SP18" s="4"/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/>
      <c r="SZ18" s="4">
        <v>1</v>
      </c>
      <c r="TA18" s="4"/>
      <c r="TB18" s="4"/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>
        <v>1</v>
      </c>
      <c r="TU18" s="4"/>
      <c r="TV18" s="4"/>
      <c r="TW18" s="4"/>
      <c r="TX18" s="4"/>
      <c r="TY18" s="4">
        <v>1</v>
      </c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/>
      <c r="VB18" s="4"/>
      <c r="VC18" s="4"/>
      <c r="VD18" s="4">
        <v>1</v>
      </c>
      <c r="VE18" s="4"/>
      <c r="VF18" s="4"/>
      <c r="VG18" s="4"/>
      <c r="VH18" s="4"/>
      <c r="VI18" s="4"/>
      <c r="VJ18" s="4"/>
      <c r="VK18" s="4"/>
      <c r="VL18" s="30"/>
      <c r="VM18" s="4">
        <v>1</v>
      </c>
      <c r="VN18" s="4"/>
      <c r="VO18" s="4"/>
      <c r="VP18" s="4"/>
      <c r="VQ18" s="4"/>
      <c r="VR18" s="4"/>
      <c r="VS18" s="4">
        <v>1</v>
      </c>
      <c r="VT18" s="4"/>
      <c r="VU18" s="30"/>
      <c r="VV18" s="4"/>
      <c r="VW18" s="4">
        <v>1</v>
      </c>
      <c r="VX18" s="30"/>
      <c r="VY18" s="4"/>
      <c r="VZ18" s="4">
        <v>1</v>
      </c>
      <c r="WA18" s="4"/>
      <c r="WB18" s="4"/>
      <c r="WC18" s="4"/>
      <c r="WD18" s="4"/>
      <c r="WE18" s="4">
        <v>1</v>
      </c>
      <c r="WF18" s="4"/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>
        <v>1</v>
      </c>
      <c r="WU18" s="4"/>
      <c r="WV18" s="4"/>
      <c r="WW18" s="4"/>
      <c r="WX18" s="4">
        <v>1</v>
      </c>
      <c r="WY18" s="4"/>
      <c r="WZ18" s="4"/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/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30"/>
      <c r="YA18" s="4">
        <v>1</v>
      </c>
      <c r="YB18" s="4"/>
      <c r="YC18" s="4"/>
      <c r="YD18" s="4">
        <v>1</v>
      </c>
      <c r="YE18" s="4"/>
      <c r="YF18" s="4"/>
      <c r="YG18" s="4"/>
      <c r="YH18" s="4">
        <v>1</v>
      </c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/>
      <c r="YW18" s="4"/>
      <c r="YX18" s="4"/>
      <c r="YY18" s="4">
        <v>1</v>
      </c>
      <c r="YZ18" s="4"/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3190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>
        <v>1</v>
      </c>
      <c r="W19" s="1"/>
      <c r="X19" s="1"/>
      <c r="Y19" s="1">
        <v>1</v>
      </c>
      <c r="Z19" s="1">
        <v>1</v>
      </c>
      <c r="AA19" s="1"/>
      <c r="AB19" s="1"/>
      <c r="AC19" s="1">
        <v>1</v>
      </c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/>
      <c r="AR19" s="1"/>
      <c r="AS19" s="1"/>
      <c r="AT19" s="1">
        <v>1</v>
      </c>
      <c r="AU19" s="1"/>
      <c r="AV19" s="1"/>
      <c r="AW19" s="1"/>
      <c r="AX19" s="1"/>
      <c r="AY19" s="1">
        <v>1</v>
      </c>
      <c r="AZ19" s="1"/>
      <c r="BA19" s="1"/>
      <c r="BB19" s="1"/>
      <c r="BC19" s="1"/>
      <c r="BD19" s="1"/>
      <c r="BE19" s="1"/>
      <c r="BF19" s="1"/>
      <c r="BG19" s="1"/>
      <c r="BH19" s="1">
        <v>1</v>
      </c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>
        <v>1</v>
      </c>
      <c r="CA19" s="1"/>
      <c r="CB19" s="1"/>
      <c r="CC19" s="1"/>
      <c r="CD19" s="1"/>
      <c r="CE19" s="4"/>
      <c r="CF19" s="4">
        <v>1</v>
      </c>
      <c r="CG19" s="4"/>
      <c r="CH19" s="1"/>
      <c r="CI19" s="1"/>
      <c r="CJ19" s="1"/>
      <c r="CK19" s="1"/>
      <c r="CL19" s="1"/>
      <c r="CM19" s="1">
        <v>1</v>
      </c>
      <c r="CN19" s="1"/>
      <c r="CO19" s="1">
        <v>1</v>
      </c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>
        <v>1</v>
      </c>
      <c r="FE19" s="4"/>
      <c r="FF19" s="4"/>
      <c r="FG19" s="4"/>
      <c r="FH19" s="30"/>
      <c r="FI19" s="4"/>
      <c r="FJ19" s="4">
        <v>1</v>
      </c>
      <c r="FK19" s="4"/>
      <c r="FL19" s="4"/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>
        <v>1</v>
      </c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>
        <v>1</v>
      </c>
      <c r="IC19" s="4">
        <v>1</v>
      </c>
      <c r="ID19" s="4"/>
      <c r="IE19" s="4"/>
      <c r="IF19" s="4"/>
      <c r="IG19" s="4">
        <v>1</v>
      </c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/>
      <c r="JC19" s="4"/>
      <c r="JD19" s="4"/>
      <c r="JE19" s="4">
        <v>1</v>
      </c>
      <c r="JF19" s="4"/>
      <c r="JG19" s="4"/>
      <c r="JH19" s="4"/>
      <c r="JI19" s="4"/>
      <c r="JJ19" s="4">
        <v>1</v>
      </c>
      <c r="JK19" s="4"/>
      <c r="JL19" s="4"/>
      <c r="JM19" s="4"/>
      <c r="JN19" s="4"/>
      <c r="JO19" s="4"/>
      <c r="JP19" s="4">
        <v>1</v>
      </c>
      <c r="JQ19" s="4"/>
      <c r="JR19" s="4"/>
      <c r="JS19" s="4"/>
      <c r="JT19" s="4"/>
      <c r="JU19" s="4"/>
      <c r="JV19" s="4">
        <v>1</v>
      </c>
      <c r="JW19" s="4"/>
      <c r="JX19" s="4"/>
      <c r="JY19" s="4"/>
      <c r="JZ19" s="4"/>
      <c r="KA19" s="4"/>
      <c r="KB19" s="4"/>
      <c r="KC19" s="4"/>
      <c r="KD19" s="4"/>
      <c r="KE19" s="4"/>
      <c r="KF19" s="4">
        <v>1</v>
      </c>
      <c r="KG19" s="4"/>
      <c r="KH19" s="39"/>
      <c r="KI19" s="4"/>
      <c r="KJ19" s="4"/>
      <c r="KK19" s="4"/>
      <c r="KL19" s="4"/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/>
      <c r="KV19" s="4"/>
      <c r="KW19" s="4"/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/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/>
      <c r="LP19" s="4"/>
      <c r="LQ19" s="4"/>
      <c r="LR19" s="4"/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/>
      <c r="MC19" s="4"/>
      <c r="MD19" s="4"/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/>
      <c r="MX19" s="4">
        <v>1</v>
      </c>
      <c r="MY19" s="4"/>
      <c r="MZ19" s="4"/>
      <c r="NA19" s="4"/>
      <c r="NB19" s="4"/>
      <c r="NC19" s="4">
        <v>1</v>
      </c>
      <c r="ND19" s="4"/>
      <c r="NE19" s="4"/>
      <c r="NF19" s="4"/>
      <c r="NG19" s="4"/>
      <c r="NH19" s="4"/>
      <c r="NI19" s="4">
        <v>1</v>
      </c>
      <c r="NJ19" s="4"/>
      <c r="NK19" s="4"/>
      <c r="NL19" s="4"/>
      <c r="NM19" s="4"/>
      <c r="NN19" s="4"/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/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/>
      <c r="PH19" s="4">
        <v>1</v>
      </c>
      <c r="PI19" s="4"/>
      <c r="PJ19" s="4"/>
      <c r="PK19" s="4"/>
      <c r="PL19" s="4"/>
      <c r="PM19" s="4"/>
      <c r="PN19" s="4"/>
      <c r="PO19" s="4"/>
      <c r="PP19" s="4">
        <v>1</v>
      </c>
      <c r="PQ19" s="4"/>
      <c r="PR19" s="4"/>
      <c r="PS19" s="4"/>
      <c r="PT19" s="4">
        <v>1</v>
      </c>
      <c r="PU19" s="4"/>
      <c r="PV19" s="4"/>
      <c r="PW19" s="4"/>
      <c r="PX19" s="4"/>
      <c r="PY19" s="4">
        <v>1</v>
      </c>
      <c r="PZ19" s="4"/>
      <c r="QA19" s="4"/>
      <c r="QB19" s="4"/>
      <c r="QC19" s="4"/>
      <c r="QD19" s="4"/>
      <c r="QE19" s="4">
        <v>1</v>
      </c>
      <c r="QF19" s="4"/>
      <c r="QG19" s="4"/>
      <c r="QH19" s="4"/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>
        <v>1</v>
      </c>
      <c r="RG19" s="4"/>
      <c r="RH19" s="4"/>
      <c r="RI19" s="4"/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/>
      <c r="SH19" s="4"/>
      <c r="SI19" s="4"/>
      <c r="SJ19" s="4"/>
      <c r="SK19" s="4">
        <v>1</v>
      </c>
      <c r="SL19" s="4"/>
      <c r="SM19" s="4"/>
      <c r="SN19" s="4"/>
      <c r="SO19" s="4"/>
      <c r="SP19" s="4"/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/>
      <c r="SZ19" s="4">
        <v>1</v>
      </c>
      <c r="TA19" s="4"/>
      <c r="TB19" s="4"/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>
        <v>1</v>
      </c>
      <c r="TU19" s="4"/>
      <c r="TV19" s="4"/>
      <c r="TW19" s="4"/>
      <c r="TX19" s="4"/>
      <c r="TY19" s="4">
        <v>1</v>
      </c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/>
      <c r="VB19" s="4"/>
      <c r="VC19" s="4"/>
      <c r="VD19" s="4">
        <v>1</v>
      </c>
      <c r="VE19" s="4"/>
      <c r="VF19" s="4"/>
      <c r="VG19" s="4"/>
      <c r="VH19" s="4"/>
      <c r="VI19" s="4"/>
      <c r="VJ19" s="4"/>
      <c r="VK19" s="4"/>
      <c r="VL19" s="30"/>
      <c r="VM19" s="4">
        <v>1</v>
      </c>
      <c r="VN19" s="4"/>
      <c r="VO19" s="4"/>
      <c r="VP19" s="4"/>
      <c r="VQ19" s="4"/>
      <c r="VR19" s="4"/>
      <c r="VS19" s="4">
        <v>1</v>
      </c>
      <c r="VT19" s="4"/>
      <c r="VU19" s="30"/>
      <c r="VV19" s="4"/>
      <c r="VW19" s="4">
        <v>1</v>
      </c>
      <c r="VX19" s="30"/>
      <c r="VY19" s="4"/>
      <c r="VZ19" s="4">
        <v>1</v>
      </c>
      <c r="WA19" s="4"/>
      <c r="WB19" s="4"/>
      <c r="WC19" s="4"/>
      <c r="WD19" s="4"/>
      <c r="WE19" s="4">
        <v>1</v>
      </c>
      <c r="WF19" s="4"/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>
        <v>1</v>
      </c>
      <c r="WU19" s="4"/>
      <c r="WV19" s="4"/>
      <c r="WW19" s="4"/>
      <c r="WX19" s="4">
        <v>1</v>
      </c>
      <c r="WY19" s="4"/>
      <c r="WZ19" s="4"/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/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30"/>
      <c r="YA19" s="4">
        <v>1</v>
      </c>
      <c r="YB19" s="4"/>
      <c r="YC19" s="4"/>
      <c r="YD19" s="4">
        <v>1</v>
      </c>
      <c r="YE19" s="4"/>
      <c r="YF19" s="4"/>
      <c r="YG19" s="4"/>
      <c r="YH19" s="4">
        <v>1</v>
      </c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/>
      <c r="YW19" s="4"/>
      <c r="YX19" s="4"/>
      <c r="YY19" s="4">
        <v>1</v>
      </c>
      <c r="YZ19" s="4"/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>
        <v>1</v>
      </c>
      <c r="ZL19" s="4"/>
      <c r="ZM19" s="4"/>
      <c r="ZN19" s="4">
        <v>1</v>
      </c>
      <c r="ZO19" s="4"/>
      <c r="ZP19" s="4"/>
    </row>
    <row r="20" spans="1:692" x14ac:dyDescent="0.25">
      <c r="A20" s="97" t="s">
        <v>789</v>
      </c>
      <c r="B20" s="98"/>
      <c r="C20" s="3">
        <f t="shared" ref="C20:BN20" si="0">SUM(C14:C19)</f>
        <v>6</v>
      </c>
      <c r="D20" s="3">
        <f t="shared" si="0"/>
        <v>0</v>
      </c>
      <c r="E20" s="3">
        <f t="shared" si="0"/>
        <v>0</v>
      </c>
      <c r="F20" s="3">
        <f t="shared" si="0"/>
        <v>6</v>
      </c>
      <c r="G20" s="3">
        <f t="shared" si="0"/>
        <v>0</v>
      </c>
      <c r="H20" s="3">
        <f t="shared" si="0"/>
        <v>0</v>
      </c>
      <c r="I20" s="3">
        <f t="shared" si="0"/>
        <v>6</v>
      </c>
      <c r="J20" s="3">
        <f t="shared" si="0"/>
        <v>0</v>
      </c>
      <c r="K20" s="3">
        <f t="shared" si="0"/>
        <v>0</v>
      </c>
      <c r="L20" s="3">
        <f t="shared" si="0"/>
        <v>6</v>
      </c>
      <c r="M20" s="3">
        <f t="shared" si="0"/>
        <v>0</v>
      </c>
      <c r="N20" s="3">
        <f t="shared" si="0"/>
        <v>0</v>
      </c>
      <c r="O20" s="3">
        <f t="shared" si="0"/>
        <v>6</v>
      </c>
      <c r="P20" s="3">
        <f t="shared" si="0"/>
        <v>0</v>
      </c>
      <c r="Q20" s="3">
        <f t="shared" si="0"/>
        <v>0</v>
      </c>
      <c r="R20" s="3">
        <f t="shared" si="0"/>
        <v>6</v>
      </c>
      <c r="S20" s="3">
        <f t="shared" si="0"/>
        <v>0</v>
      </c>
      <c r="T20" s="3">
        <f t="shared" si="0"/>
        <v>0</v>
      </c>
      <c r="U20" s="3">
        <f t="shared" si="0"/>
        <v>6</v>
      </c>
      <c r="V20" s="3">
        <f t="shared" si="0"/>
        <v>6</v>
      </c>
      <c r="W20" s="3">
        <f t="shared" si="0"/>
        <v>0</v>
      </c>
      <c r="X20" s="3">
        <f t="shared" si="0"/>
        <v>0</v>
      </c>
      <c r="Y20" s="3">
        <f t="shared" si="0"/>
        <v>6</v>
      </c>
      <c r="Z20" s="3">
        <f t="shared" si="0"/>
        <v>6</v>
      </c>
      <c r="AA20" s="3">
        <f t="shared" si="0"/>
        <v>0</v>
      </c>
      <c r="AB20" s="3">
        <f t="shared" si="0"/>
        <v>0</v>
      </c>
      <c r="AC20" s="3">
        <f t="shared" si="0"/>
        <v>6</v>
      </c>
      <c r="AD20" s="3">
        <f t="shared" si="0"/>
        <v>6</v>
      </c>
      <c r="AE20" s="3">
        <f t="shared" si="0"/>
        <v>0</v>
      </c>
      <c r="AF20" s="3">
        <f t="shared" si="0"/>
        <v>0</v>
      </c>
      <c r="AG20" s="3">
        <f t="shared" si="0"/>
        <v>6</v>
      </c>
      <c r="AH20" s="3">
        <f t="shared" si="0"/>
        <v>0</v>
      </c>
      <c r="AI20" s="3">
        <f t="shared" si="0"/>
        <v>0</v>
      </c>
      <c r="AJ20" s="3">
        <f t="shared" si="0"/>
        <v>6</v>
      </c>
      <c r="AK20" s="3">
        <f t="shared" si="0"/>
        <v>0</v>
      </c>
      <c r="AL20" s="3">
        <f t="shared" si="0"/>
        <v>0</v>
      </c>
      <c r="AM20" s="3">
        <f t="shared" si="0"/>
        <v>0</v>
      </c>
      <c r="AN20" s="3">
        <f t="shared" si="0"/>
        <v>6</v>
      </c>
      <c r="AO20" s="3">
        <f t="shared" si="0"/>
        <v>0</v>
      </c>
      <c r="AP20" s="3">
        <f t="shared" si="0"/>
        <v>0</v>
      </c>
      <c r="AQ20" s="3">
        <f t="shared" si="0"/>
        <v>0</v>
      </c>
      <c r="AR20" s="3">
        <f t="shared" si="0"/>
        <v>0</v>
      </c>
      <c r="AS20" s="3">
        <f t="shared" si="0"/>
        <v>0</v>
      </c>
      <c r="AT20" s="3">
        <f t="shared" si="0"/>
        <v>6</v>
      </c>
      <c r="AU20" s="3">
        <f t="shared" si="0"/>
        <v>0</v>
      </c>
      <c r="AV20" s="3">
        <f t="shared" si="0"/>
        <v>0</v>
      </c>
      <c r="AW20" s="3">
        <f t="shared" si="0"/>
        <v>0</v>
      </c>
      <c r="AX20" s="3">
        <f t="shared" si="0"/>
        <v>0</v>
      </c>
      <c r="AY20" s="3">
        <f t="shared" si="0"/>
        <v>6</v>
      </c>
      <c r="AZ20" s="3">
        <f t="shared" si="0"/>
        <v>0</v>
      </c>
      <c r="BA20" s="3">
        <f t="shared" si="0"/>
        <v>0</v>
      </c>
      <c r="BB20" s="3">
        <f t="shared" si="0"/>
        <v>0</v>
      </c>
      <c r="BC20" s="3">
        <f t="shared" si="0"/>
        <v>0</v>
      </c>
      <c r="BD20" s="3">
        <f t="shared" si="0"/>
        <v>0</v>
      </c>
      <c r="BE20" s="3">
        <f t="shared" si="0"/>
        <v>0</v>
      </c>
      <c r="BF20" s="3">
        <f t="shared" si="0"/>
        <v>0</v>
      </c>
      <c r="BG20" s="3">
        <f t="shared" si="0"/>
        <v>0</v>
      </c>
      <c r="BH20" s="3">
        <f t="shared" si="0"/>
        <v>6</v>
      </c>
      <c r="BI20" s="3">
        <f t="shared" si="0"/>
        <v>0</v>
      </c>
      <c r="BJ20" s="3">
        <f t="shared" si="0"/>
        <v>0</v>
      </c>
      <c r="BK20" s="3">
        <f t="shared" si="0"/>
        <v>0</v>
      </c>
      <c r="BL20" s="3">
        <f t="shared" si="0"/>
        <v>0</v>
      </c>
      <c r="BM20" s="3">
        <f t="shared" si="0"/>
        <v>0</v>
      </c>
      <c r="BN20" s="3">
        <f t="shared" si="0"/>
        <v>0</v>
      </c>
      <c r="BO20" s="3">
        <f t="shared" ref="BO20:DZ20" si="1">SUM(BO14:BO19)</f>
        <v>0</v>
      </c>
      <c r="BP20" s="3">
        <f t="shared" si="1"/>
        <v>0</v>
      </c>
      <c r="BQ20" s="3">
        <f t="shared" si="1"/>
        <v>0</v>
      </c>
      <c r="BR20" s="3">
        <f t="shared" si="1"/>
        <v>0</v>
      </c>
      <c r="BS20" s="3">
        <f t="shared" si="1"/>
        <v>0</v>
      </c>
      <c r="BT20" s="3">
        <f t="shared" si="1"/>
        <v>0</v>
      </c>
      <c r="BU20" s="3">
        <f t="shared" si="1"/>
        <v>0</v>
      </c>
      <c r="BV20" s="3">
        <f t="shared" si="1"/>
        <v>0</v>
      </c>
      <c r="BW20" s="3">
        <f t="shared" si="1"/>
        <v>0</v>
      </c>
      <c r="BX20" s="3">
        <f t="shared" si="1"/>
        <v>0</v>
      </c>
      <c r="BY20" s="3">
        <f t="shared" si="1"/>
        <v>0</v>
      </c>
      <c r="BZ20" s="3">
        <f t="shared" si="1"/>
        <v>6</v>
      </c>
      <c r="CA20" s="3">
        <f t="shared" si="1"/>
        <v>0</v>
      </c>
      <c r="CB20" s="3">
        <f t="shared" si="1"/>
        <v>0</v>
      </c>
      <c r="CC20" s="3">
        <f t="shared" si="1"/>
        <v>0</v>
      </c>
      <c r="CD20" s="3">
        <f t="shared" si="1"/>
        <v>0</v>
      </c>
      <c r="CE20" s="3">
        <f t="shared" si="1"/>
        <v>0</v>
      </c>
      <c r="CF20" s="3">
        <f t="shared" si="1"/>
        <v>6</v>
      </c>
      <c r="CG20" s="3">
        <f t="shared" si="1"/>
        <v>0</v>
      </c>
      <c r="CH20" s="3">
        <f t="shared" si="1"/>
        <v>0</v>
      </c>
      <c r="CI20" s="3">
        <f t="shared" si="1"/>
        <v>0</v>
      </c>
      <c r="CJ20" s="3">
        <f t="shared" si="1"/>
        <v>0</v>
      </c>
      <c r="CK20" s="3">
        <f t="shared" si="1"/>
        <v>0</v>
      </c>
      <c r="CL20" s="3">
        <f t="shared" si="1"/>
        <v>0</v>
      </c>
      <c r="CM20" s="3">
        <f t="shared" si="1"/>
        <v>6</v>
      </c>
      <c r="CN20" s="3">
        <f t="shared" si="1"/>
        <v>0</v>
      </c>
      <c r="CO20" s="3">
        <f t="shared" si="1"/>
        <v>6</v>
      </c>
      <c r="CP20" s="3">
        <f t="shared" si="1"/>
        <v>0</v>
      </c>
      <c r="CQ20" s="3">
        <f t="shared" si="1"/>
        <v>0</v>
      </c>
      <c r="CR20" s="3">
        <f t="shared" si="1"/>
        <v>0</v>
      </c>
      <c r="CS20" s="3">
        <f t="shared" si="1"/>
        <v>0</v>
      </c>
      <c r="CT20" s="3">
        <f t="shared" si="1"/>
        <v>0</v>
      </c>
      <c r="CU20" s="3">
        <f t="shared" si="1"/>
        <v>0</v>
      </c>
      <c r="CV20" s="3">
        <f t="shared" si="1"/>
        <v>0</v>
      </c>
      <c r="CW20" s="3">
        <f t="shared" si="1"/>
        <v>0</v>
      </c>
      <c r="CX20" s="3">
        <f t="shared" si="1"/>
        <v>0</v>
      </c>
      <c r="CY20" s="3">
        <f t="shared" si="1"/>
        <v>0</v>
      </c>
      <c r="CZ20" s="3">
        <f t="shared" si="1"/>
        <v>0</v>
      </c>
      <c r="DA20" s="3">
        <f t="shared" si="1"/>
        <v>0</v>
      </c>
      <c r="DB20" s="3">
        <f t="shared" si="1"/>
        <v>0</v>
      </c>
      <c r="DC20" s="3">
        <f t="shared" si="1"/>
        <v>0</v>
      </c>
      <c r="DD20" s="3">
        <f t="shared" si="1"/>
        <v>0</v>
      </c>
      <c r="DE20" s="3">
        <f t="shared" si="1"/>
        <v>0</v>
      </c>
      <c r="DF20" s="3">
        <f t="shared" si="1"/>
        <v>0</v>
      </c>
      <c r="DG20" s="3">
        <f t="shared" si="1"/>
        <v>0</v>
      </c>
      <c r="DH20" s="3">
        <f t="shared" si="1"/>
        <v>0</v>
      </c>
      <c r="DI20" s="3">
        <f t="shared" si="1"/>
        <v>0</v>
      </c>
      <c r="DJ20" s="3">
        <f t="shared" si="1"/>
        <v>0</v>
      </c>
      <c r="DK20" s="3">
        <f t="shared" si="1"/>
        <v>0</v>
      </c>
      <c r="DL20" s="3">
        <f t="shared" si="1"/>
        <v>0</v>
      </c>
      <c r="DM20" s="3">
        <f t="shared" si="1"/>
        <v>0</v>
      </c>
      <c r="DN20" s="3">
        <f t="shared" si="1"/>
        <v>0</v>
      </c>
      <c r="DO20" s="3">
        <f t="shared" si="1"/>
        <v>0</v>
      </c>
      <c r="DP20" s="3">
        <f t="shared" si="1"/>
        <v>0</v>
      </c>
      <c r="DQ20" s="3">
        <f t="shared" si="1"/>
        <v>5</v>
      </c>
      <c r="DR20" s="3">
        <f t="shared" si="1"/>
        <v>0</v>
      </c>
      <c r="DS20" s="3">
        <f t="shared" si="1"/>
        <v>0</v>
      </c>
      <c r="DT20" s="3">
        <f t="shared" si="1"/>
        <v>0</v>
      </c>
      <c r="DU20" s="3">
        <f t="shared" si="1"/>
        <v>0</v>
      </c>
      <c r="DV20" s="3">
        <f t="shared" si="1"/>
        <v>0</v>
      </c>
      <c r="DW20" s="3">
        <f t="shared" si="1"/>
        <v>5</v>
      </c>
      <c r="DX20" s="3">
        <f t="shared" si="1"/>
        <v>0</v>
      </c>
      <c r="DY20" s="3">
        <f t="shared" si="1"/>
        <v>0</v>
      </c>
      <c r="DZ20" s="3">
        <f t="shared" si="1"/>
        <v>0</v>
      </c>
      <c r="EA20" s="3">
        <f t="shared" ref="EA20:GL20" si="2">SUM(EA14:EA19)</f>
        <v>0</v>
      </c>
      <c r="EB20" s="3">
        <f t="shared" si="2"/>
        <v>0</v>
      </c>
      <c r="EC20" s="3">
        <f t="shared" si="2"/>
        <v>5</v>
      </c>
      <c r="ED20" s="3">
        <f t="shared" si="2"/>
        <v>0</v>
      </c>
      <c r="EE20" s="3">
        <f t="shared" si="2"/>
        <v>0</v>
      </c>
      <c r="EF20" s="3">
        <f t="shared" si="2"/>
        <v>0</v>
      </c>
      <c r="EG20" s="3">
        <f t="shared" si="2"/>
        <v>0</v>
      </c>
      <c r="EH20" s="3">
        <f t="shared" si="2"/>
        <v>0</v>
      </c>
      <c r="EI20" s="3">
        <f t="shared" si="2"/>
        <v>5</v>
      </c>
      <c r="EJ20" s="3">
        <f t="shared" si="2"/>
        <v>0</v>
      </c>
      <c r="EK20" s="3">
        <f t="shared" si="2"/>
        <v>0</v>
      </c>
      <c r="EL20" s="3">
        <f t="shared" si="2"/>
        <v>0</v>
      </c>
      <c r="EM20" s="3">
        <f t="shared" si="2"/>
        <v>0</v>
      </c>
      <c r="EN20" s="3">
        <f t="shared" si="2"/>
        <v>0</v>
      </c>
      <c r="EO20" s="3">
        <f t="shared" si="2"/>
        <v>0</v>
      </c>
      <c r="EP20" s="3">
        <f t="shared" si="2"/>
        <v>0</v>
      </c>
      <c r="EQ20" s="3">
        <f t="shared" si="2"/>
        <v>5</v>
      </c>
      <c r="ER20" s="3">
        <f t="shared" si="2"/>
        <v>0</v>
      </c>
      <c r="ES20" s="3">
        <f t="shared" si="2"/>
        <v>0</v>
      </c>
      <c r="ET20" s="3">
        <f t="shared" si="2"/>
        <v>0</v>
      </c>
      <c r="EU20" s="3">
        <f t="shared" si="2"/>
        <v>5</v>
      </c>
      <c r="EV20" s="3">
        <f t="shared" si="2"/>
        <v>0</v>
      </c>
      <c r="EW20" s="3">
        <f t="shared" si="2"/>
        <v>0</v>
      </c>
      <c r="EX20" s="3">
        <f t="shared" si="2"/>
        <v>5</v>
      </c>
      <c r="EY20" s="3">
        <f t="shared" si="2"/>
        <v>0</v>
      </c>
      <c r="EZ20" s="3">
        <f t="shared" si="2"/>
        <v>0</v>
      </c>
      <c r="FA20" s="3">
        <f t="shared" si="2"/>
        <v>5</v>
      </c>
      <c r="FB20" s="3">
        <f t="shared" si="2"/>
        <v>0</v>
      </c>
      <c r="FC20" s="3">
        <f t="shared" si="2"/>
        <v>0</v>
      </c>
      <c r="FD20" s="3">
        <f t="shared" si="2"/>
        <v>6</v>
      </c>
      <c r="FE20" s="3">
        <f t="shared" si="2"/>
        <v>0</v>
      </c>
      <c r="FF20" s="3">
        <f t="shared" si="2"/>
        <v>0</v>
      </c>
      <c r="FG20" s="3">
        <f t="shared" si="2"/>
        <v>0</v>
      </c>
      <c r="FH20" s="3">
        <f t="shared" si="2"/>
        <v>0</v>
      </c>
      <c r="FI20" s="3">
        <f t="shared" si="2"/>
        <v>0</v>
      </c>
      <c r="FJ20" s="3">
        <f t="shared" si="2"/>
        <v>6</v>
      </c>
      <c r="FK20" s="3">
        <f t="shared" si="2"/>
        <v>0</v>
      </c>
      <c r="FL20" s="3">
        <f t="shared" si="2"/>
        <v>0</v>
      </c>
      <c r="FM20" s="3">
        <f t="shared" si="2"/>
        <v>0</v>
      </c>
      <c r="FN20" s="3">
        <f t="shared" si="2"/>
        <v>0</v>
      </c>
      <c r="FO20" s="3">
        <f t="shared" si="2"/>
        <v>0</v>
      </c>
      <c r="FP20" s="3">
        <f t="shared" si="2"/>
        <v>6</v>
      </c>
      <c r="FQ20" s="3">
        <f t="shared" si="2"/>
        <v>0</v>
      </c>
      <c r="FR20" s="3">
        <f t="shared" si="2"/>
        <v>0</v>
      </c>
      <c r="FS20" s="3">
        <f t="shared" si="2"/>
        <v>6</v>
      </c>
      <c r="FT20" s="3">
        <f t="shared" si="2"/>
        <v>0</v>
      </c>
      <c r="FU20" s="3">
        <f t="shared" si="2"/>
        <v>0</v>
      </c>
      <c r="FV20" s="3">
        <f t="shared" si="2"/>
        <v>0</v>
      </c>
      <c r="FW20" s="3">
        <f t="shared" si="2"/>
        <v>0</v>
      </c>
      <c r="FX20" s="3">
        <f t="shared" si="2"/>
        <v>0</v>
      </c>
      <c r="FY20" s="3">
        <f t="shared" si="2"/>
        <v>0</v>
      </c>
      <c r="FZ20" s="3">
        <f t="shared" si="2"/>
        <v>0</v>
      </c>
      <c r="GA20" s="3">
        <f t="shared" si="2"/>
        <v>0</v>
      </c>
      <c r="GB20" s="3">
        <f t="shared" si="2"/>
        <v>0</v>
      </c>
      <c r="GC20" s="3">
        <f t="shared" si="2"/>
        <v>0</v>
      </c>
      <c r="GD20" s="3">
        <f t="shared" si="2"/>
        <v>0</v>
      </c>
      <c r="GE20" s="3">
        <f t="shared" si="2"/>
        <v>6</v>
      </c>
      <c r="GF20" s="3">
        <f t="shared" si="2"/>
        <v>0</v>
      </c>
      <c r="GG20" s="3">
        <f t="shared" si="2"/>
        <v>0</v>
      </c>
      <c r="GH20" s="3">
        <f t="shared" si="2"/>
        <v>0</v>
      </c>
      <c r="GI20" s="3">
        <f t="shared" si="2"/>
        <v>0</v>
      </c>
      <c r="GJ20" s="3">
        <f t="shared" si="2"/>
        <v>0</v>
      </c>
      <c r="GK20" s="3">
        <f t="shared" si="2"/>
        <v>0</v>
      </c>
      <c r="GL20" s="3">
        <f t="shared" si="2"/>
        <v>0</v>
      </c>
      <c r="GM20" s="3">
        <f t="shared" ref="GM20:IX20" si="3">SUM(GM14:GM19)</f>
        <v>0</v>
      </c>
      <c r="GN20" s="3">
        <f t="shared" si="3"/>
        <v>0</v>
      </c>
      <c r="GO20" s="3">
        <f t="shared" si="3"/>
        <v>0</v>
      </c>
      <c r="GP20" s="3">
        <f t="shared" si="3"/>
        <v>0</v>
      </c>
      <c r="GQ20" s="3">
        <f t="shared" si="3"/>
        <v>0</v>
      </c>
      <c r="GR20" s="3">
        <f t="shared" si="3"/>
        <v>0</v>
      </c>
      <c r="GS20" s="3">
        <f t="shared" si="3"/>
        <v>0</v>
      </c>
      <c r="GT20" s="3">
        <f t="shared" si="3"/>
        <v>0</v>
      </c>
      <c r="GU20" s="3">
        <f t="shared" si="3"/>
        <v>0</v>
      </c>
      <c r="GV20" s="3">
        <f t="shared" si="3"/>
        <v>0</v>
      </c>
      <c r="GW20" s="3">
        <f t="shared" si="3"/>
        <v>0</v>
      </c>
      <c r="GX20" s="3">
        <f t="shared" si="3"/>
        <v>0</v>
      </c>
      <c r="GY20" s="3">
        <f t="shared" si="3"/>
        <v>0</v>
      </c>
      <c r="GZ20" s="3">
        <f t="shared" si="3"/>
        <v>0</v>
      </c>
      <c r="HA20" s="3">
        <f t="shared" si="3"/>
        <v>0</v>
      </c>
      <c r="HB20" s="3">
        <f t="shared" si="3"/>
        <v>0</v>
      </c>
      <c r="HC20" s="3">
        <f t="shared" si="3"/>
        <v>0</v>
      </c>
      <c r="HD20" s="3">
        <f t="shared" si="3"/>
        <v>0</v>
      </c>
      <c r="HE20" s="3">
        <f t="shared" si="3"/>
        <v>0</v>
      </c>
      <c r="HF20" s="3">
        <f t="shared" si="3"/>
        <v>0</v>
      </c>
      <c r="HG20" s="3">
        <f t="shared" si="3"/>
        <v>0</v>
      </c>
      <c r="HH20" s="3">
        <f t="shared" si="3"/>
        <v>0</v>
      </c>
      <c r="HI20" s="3">
        <f t="shared" si="3"/>
        <v>0</v>
      </c>
      <c r="HJ20" s="3">
        <f t="shared" si="3"/>
        <v>0</v>
      </c>
      <c r="HK20" s="3">
        <f t="shared" si="3"/>
        <v>0</v>
      </c>
      <c r="HL20" s="3">
        <f t="shared" si="3"/>
        <v>0</v>
      </c>
      <c r="HM20" s="3">
        <f t="shared" si="3"/>
        <v>0</v>
      </c>
      <c r="HN20" s="3">
        <f t="shared" si="3"/>
        <v>0</v>
      </c>
      <c r="HO20" s="3">
        <f t="shared" si="3"/>
        <v>0</v>
      </c>
      <c r="HP20" s="3">
        <f t="shared" si="3"/>
        <v>0</v>
      </c>
      <c r="HQ20" s="3">
        <f t="shared" si="3"/>
        <v>0</v>
      </c>
      <c r="HR20" s="3">
        <f t="shared" si="3"/>
        <v>0</v>
      </c>
      <c r="HS20" s="3">
        <f t="shared" si="3"/>
        <v>0</v>
      </c>
      <c r="HT20" s="3">
        <f t="shared" si="3"/>
        <v>0</v>
      </c>
      <c r="HU20" s="3">
        <f t="shared" si="3"/>
        <v>0</v>
      </c>
      <c r="HV20" s="3">
        <f t="shared" si="3"/>
        <v>0</v>
      </c>
      <c r="HW20" s="3">
        <f t="shared" si="3"/>
        <v>0</v>
      </c>
      <c r="HX20" s="3">
        <f t="shared" si="3"/>
        <v>0</v>
      </c>
      <c r="HY20" s="3">
        <f t="shared" si="3"/>
        <v>0</v>
      </c>
      <c r="HZ20" s="3">
        <f t="shared" si="3"/>
        <v>0</v>
      </c>
      <c r="IA20" s="3">
        <f t="shared" si="3"/>
        <v>0</v>
      </c>
      <c r="IB20" s="3">
        <f t="shared" si="3"/>
        <v>6</v>
      </c>
      <c r="IC20" s="3">
        <f t="shared" si="3"/>
        <v>6</v>
      </c>
      <c r="ID20" s="3">
        <f t="shared" si="3"/>
        <v>0</v>
      </c>
      <c r="IE20" s="3">
        <f t="shared" si="3"/>
        <v>0</v>
      </c>
      <c r="IF20" s="3">
        <f t="shared" si="3"/>
        <v>0</v>
      </c>
      <c r="IG20" s="3">
        <f t="shared" si="3"/>
        <v>6</v>
      </c>
      <c r="IH20" s="3">
        <f t="shared" si="3"/>
        <v>0</v>
      </c>
      <c r="II20" s="3">
        <f t="shared" si="3"/>
        <v>0</v>
      </c>
      <c r="IJ20" s="3">
        <f t="shared" si="3"/>
        <v>0</v>
      </c>
      <c r="IK20" s="3">
        <f t="shared" si="3"/>
        <v>0</v>
      </c>
      <c r="IL20" s="3">
        <f t="shared" si="3"/>
        <v>0</v>
      </c>
      <c r="IM20" s="3">
        <f t="shared" si="3"/>
        <v>0</v>
      </c>
      <c r="IN20" s="3">
        <f t="shared" si="3"/>
        <v>0</v>
      </c>
      <c r="IO20" s="3">
        <f t="shared" si="3"/>
        <v>0</v>
      </c>
      <c r="IP20" s="3">
        <f t="shared" si="3"/>
        <v>0</v>
      </c>
      <c r="IQ20" s="3">
        <f t="shared" si="3"/>
        <v>0</v>
      </c>
      <c r="IR20" s="3">
        <f t="shared" si="3"/>
        <v>0</v>
      </c>
      <c r="IS20" s="3">
        <f t="shared" si="3"/>
        <v>0</v>
      </c>
      <c r="IT20" s="3">
        <f t="shared" si="3"/>
        <v>0</v>
      </c>
      <c r="IU20" s="3">
        <f t="shared" si="3"/>
        <v>0</v>
      </c>
      <c r="IV20" s="3">
        <f t="shared" si="3"/>
        <v>6</v>
      </c>
      <c r="IW20" s="3">
        <f t="shared" si="3"/>
        <v>0</v>
      </c>
      <c r="IX20" s="3">
        <f t="shared" si="3"/>
        <v>6</v>
      </c>
      <c r="IY20" s="3">
        <f t="shared" ref="IY20:LJ20" si="4">SUM(IY14:IY19)</f>
        <v>0</v>
      </c>
      <c r="IZ20" s="3">
        <f t="shared" si="4"/>
        <v>0</v>
      </c>
      <c r="JA20" s="3">
        <f t="shared" si="4"/>
        <v>0</v>
      </c>
      <c r="JB20" s="3">
        <f t="shared" si="4"/>
        <v>0</v>
      </c>
      <c r="JC20" s="3">
        <f t="shared" si="4"/>
        <v>0</v>
      </c>
      <c r="JD20" s="3">
        <f t="shared" si="4"/>
        <v>0</v>
      </c>
      <c r="JE20" s="3">
        <f t="shared" si="4"/>
        <v>6</v>
      </c>
      <c r="JF20" s="3">
        <f t="shared" si="4"/>
        <v>0</v>
      </c>
      <c r="JG20" s="3">
        <f t="shared" si="4"/>
        <v>0</v>
      </c>
      <c r="JH20" s="3">
        <f t="shared" si="4"/>
        <v>0</v>
      </c>
      <c r="JI20" s="3">
        <f t="shared" si="4"/>
        <v>0</v>
      </c>
      <c r="JJ20" s="3">
        <f t="shared" si="4"/>
        <v>6</v>
      </c>
      <c r="JK20" s="3">
        <f t="shared" si="4"/>
        <v>0</v>
      </c>
      <c r="JL20" s="3">
        <f t="shared" si="4"/>
        <v>0</v>
      </c>
      <c r="JM20" s="3">
        <f t="shared" si="4"/>
        <v>0</v>
      </c>
      <c r="JN20" s="3">
        <f t="shared" si="4"/>
        <v>0</v>
      </c>
      <c r="JO20" s="3">
        <f t="shared" si="4"/>
        <v>0</v>
      </c>
      <c r="JP20" s="3">
        <f t="shared" si="4"/>
        <v>6</v>
      </c>
      <c r="JQ20" s="3">
        <f t="shared" si="4"/>
        <v>0</v>
      </c>
      <c r="JR20" s="3">
        <f t="shared" si="4"/>
        <v>0</v>
      </c>
      <c r="JS20" s="3">
        <f t="shared" si="4"/>
        <v>0</v>
      </c>
      <c r="JT20" s="3">
        <f t="shared" si="4"/>
        <v>0</v>
      </c>
      <c r="JU20" s="3">
        <f t="shared" si="4"/>
        <v>0</v>
      </c>
      <c r="JV20" s="3">
        <f t="shared" si="4"/>
        <v>6</v>
      </c>
      <c r="JW20" s="3">
        <f t="shared" si="4"/>
        <v>0</v>
      </c>
      <c r="JX20" s="3">
        <f t="shared" si="4"/>
        <v>0</v>
      </c>
      <c r="JY20" s="3">
        <f t="shared" si="4"/>
        <v>0</v>
      </c>
      <c r="JZ20" s="3">
        <f t="shared" si="4"/>
        <v>0</v>
      </c>
      <c r="KA20" s="3">
        <f t="shared" si="4"/>
        <v>0</v>
      </c>
      <c r="KB20" s="3">
        <f t="shared" si="4"/>
        <v>0</v>
      </c>
      <c r="KC20" s="3">
        <f t="shared" si="4"/>
        <v>0</v>
      </c>
      <c r="KD20" s="3">
        <f t="shared" si="4"/>
        <v>0</v>
      </c>
      <c r="KE20" s="3">
        <f t="shared" si="4"/>
        <v>0</v>
      </c>
      <c r="KF20" s="3">
        <f t="shared" si="4"/>
        <v>6</v>
      </c>
      <c r="KG20" s="3">
        <f t="shared" si="4"/>
        <v>0</v>
      </c>
      <c r="KH20" s="3">
        <f t="shared" si="4"/>
        <v>0</v>
      </c>
      <c r="KI20" s="3">
        <f t="shared" si="4"/>
        <v>0</v>
      </c>
      <c r="KJ20" s="3">
        <f t="shared" si="4"/>
        <v>0</v>
      </c>
      <c r="KK20" s="3">
        <f t="shared" si="4"/>
        <v>0</v>
      </c>
      <c r="KL20" s="3">
        <f t="shared" si="4"/>
        <v>0</v>
      </c>
      <c r="KM20" s="3">
        <f t="shared" si="4"/>
        <v>0</v>
      </c>
      <c r="KN20" s="3">
        <f t="shared" si="4"/>
        <v>6</v>
      </c>
      <c r="KO20" s="3">
        <f t="shared" si="4"/>
        <v>0</v>
      </c>
      <c r="KP20" s="3">
        <f t="shared" si="4"/>
        <v>0</v>
      </c>
      <c r="KQ20" s="3">
        <f t="shared" si="4"/>
        <v>0</v>
      </c>
      <c r="KR20" s="3">
        <f t="shared" si="4"/>
        <v>6</v>
      </c>
      <c r="KS20" s="3">
        <f t="shared" si="4"/>
        <v>0</v>
      </c>
      <c r="KT20" s="3">
        <f t="shared" si="4"/>
        <v>0</v>
      </c>
      <c r="KU20" s="3">
        <f t="shared" si="4"/>
        <v>0</v>
      </c>
      <c r="KV20" s="3">
        <f t="shared" si="4"/>
        <v>0</v>
      </c>
      <c r="KW20" s="3">
        <f t="shared" si="4"/>
        <v>0</v>
      </c>
      <c r="KX20" s="3">
        <f t="shared" si="4"/>
        <v>0</v>
      </c>
      <c r="KY20" s="3">
        <f t="shared" si="4"/>
        <v>0</v>
      </c>
      <c r="KZ20" s="3">
        <f t="shared" si="4"/>
        <v>6</v>
      </c>
      <c r="LA20" s="3">
        <f t="shared" si="4"/>
        <v>0</v>
      </c>
      <c r="LB20" s="3">
        <f t="shared" si="4"/>
        <v>0</v>
      </c>
      <c r="LC20" s="3">
        <f t="shared" si="4"/>
        <v>0</v>
      </c>
      <c r="LD20" s="3">
        <f t="shared" si="4"/>
        <v>6</v>
      </c>
      <c r="LE20" s="3">
        <f t="shared" si="4"/>
        <v>0</v>
      </c>
      <c r="LF20" s="3">
        <f t="shared" si="4"/>
        <v>0</v>
      </c>
      <c r="LG20" s="3">
        <f t="shared" si="4"/>
        <v>0</v>
      </c>
      <c r="LH20" s="3">
        <f t="shared" si="4"/>
        <v>0</v>
      </c>
      <c r="LI20" s="3">
        <f t="shared" si="4"/>
        <v>6</v>
      </c>
      <c r="LJ20" s="3">
        <f t="shared" si="4"/>
        <v>0</v>
      </c>
      <c r="LK20" s="3">
        <f t="shared" ref="LK20:NV20" si="5">SUM(LK14:LK19)</f>
        <v>0</v>
      </c>
      <c r="LL20" s="3">
        <f t="shared" si="5"/>
        <v>6</v>
      </c>
      <c r="LM20" s="3">
        <f t="shared" si="5"/>
        <v>0</v>
      </c>
      <c r="LN20" s="3">
        <f t="shared" si="5"/>
        <v>0</v>
      </c>
      <c r="LO20" s="3">
        <f t="shared" si="5"/>
        <v>0</v>
      </c>
      <c r="LP20" s="3">
        <f t="shared" si="5"/>
        <v>0</v>
      </c>
      <c r="LQ20" s="3">
        <f t="shared" si="5"/>
        <v>0</v>
      </c>
      <c r="LR20" s="3">
        <f t="shared" si="5"/>
        <v>0</v>
      </c>
      <c r="LS20" s="3">
        <f t="shared" si="5"/>
        <v>0</v>
      </c>
      <c r="LT20" s="3">
        <f t="shared" si="5"/>
        <v>0</v>
      </c>
      <c r="LU20" s="3">
        <f t="shared" si="5"/>
        <v>6</v>
      </c>
      <c r="LV20" s="3">
        <f t="shared" si="5"/>
        <v>0</v>
      </c>
      <c r="LW20" s="3">
        <f t="shared" si="5"/>
        <v>0</v>
      </c>
      <c r="LX20" s="3">
        <f t="shared" si="5"/>
        <v>6</v>
      </c>
      <c r="LY20" s="3">
        <f t="shared" si="5"/>
        <v>0</v>
      </c>
      <c r="LZ20" s="3">
        <f t="shared" si="5"/>
        <v>0</v>
      </c>
      <c r="MA20" s="3">
        <f t="shared" si="5"/>
        <v>0</v>
      </c>
      <c r="MB20" s="3">
        <f t="shared" si="5"/>
        <v>0</v>
      </c>
      <c r="MC20" s="3">
        <f t="shared" si="5"/>
        <v>0</v>
      </c>
      <c r="MD20" s="3">
        <f t="shared" si="5"/>
        <v>0</v>
      </c>
      <c r="ME20" s="3">
        <f t="shared" si="5"/>
        <v>0</v>
      </c>
      <c r="MF20" s="3">
        <f t="shared" si="5"/>
        <v>0</v>
      </c>
      <c r="MG20" s="3">
        <f t="shared" si="5"/>
        <v>6</v>
      </c>
      <c r="MH20" s="3">
        <f t="shared" si="5"/>
        <v>0</v>
      </c>
      <c r="MI20" s="3">
        <f t="shared" si="5"/>
        <v>0</v>
      </c>
      <c r="MJ20" s="3">
        <f t="shared" si="5"/>
        <v>6</v>
      </c>
      <c r="MK20" s="3">
        <f t="shared" si="5"/>
        <v>0</v>
      </c>
      <c r="ML20" s="3">
        <f t="shared" si="5"/>
        <v>0</v>
      </c>
      <c r="MM20" s="3">
        <f t="shared" si="5"/>
        <v>0</v>
      </c>
      <c r="MN20" s="3">
        <f t="shared" si="5"/>
        <v>0</v>
      </c>
      <c r="MO20" s="3">
        <f t="shared" si="5"/>
        <v>0</v>
      </c>
      <c r="MP20" s="3">
        <f t="shared" si="5"/>
        <v>0</v>
      </c>
      <c r="MQ20" s="3">
        <f t="shared" si="5"/>
        <v>6</v>
      </c>
      <c r="MR20" s="3">
        <f t="shared" si="5"/>
        <v>0</v>
      </c>
      <c r="MS20" s="3">
        <f t="shared" si="5"/>
        <v>0</v>
      </c>
      <c r="MT20" s="3">
        <f t="shared" si="5"/>
        <v>6</v>
      </c>
      <c r="MU20" s="3">
        <f t="shared" si="5"/>
        <v>0</v>
      </c>
      <c r="MV20" s="3">
        <f t="shared" si="5"/>
        <v>0</v>
      </c>
      <c r="MW20" s="3">
        <f t="shared" si="5"/>
        <v>0</v>
      </c>
      <c r="MX20" s="3">
        <f t="shared" si="5"/>
        <v>6</v>
      </c>
      <c r="MY20" s="3">
        <f t="shared" si="5"/>
        <v>0</v>
      </c>
      <c r="MZ20" s="3">
        <f t="shared" si="5"/>
        <v>0</v>
      </c>
      <c r="NA20" s="3">
        <f t="shared" si="5"/>
        <v>0</v>
      </c>
      <c r="NB20" s="3">
        <f t="shared" si="5"/>
        <v>0</v>
      </c>
      <c r="NC20" s="3">
        <f t="shared" si="5"/>
        <v>6</v>
      </c>
      <c r="ND20" s="3">
        <f t="shared" si="5"/>
        <v>0</v>
      </c>
      <c r="NE20" s="3">
        <f t="shared" si="5"/>
        <v>0</v>
      </c>
      <c r="NF20" s="3">
        <f t="shared" si="5"/>
        <v>0</v>
      </c>
      <c r="NG20" s="3">
        <f t="shared" si="5"/>
        <v>0</v>
      </c>
      <c r="NH20" s="3">
        <f t="shared" si="5"/>
        <v>0</v>
      </c>
      <c r="NI20" s="3">
        <f t="shared" si="5"/>
        <v>6</v>
      </c>
      <c r="NJ20" s="3">
        <f t="shared" si="5"/>
        <v>0</v>
      </c>
      <c r="NK20" s="3">
        <f t="shared" si="5"/>
        <v>0</v>
      </c>
      <c r="NL20" s="3">
        <f t="shared" si="5"/>
        <v>0</v>
      </c>
      <c r="NM20" s="3">
        <f t="shared" si="5"/>
        <v>0</v>
      </c>
      <c r="NN20" s="3">
        <f t="shared" si="5"/>
        <v>0</v>
      </c>
      <c r="NO20" s="3">
        <f t="shared" si="5"/>
        <v>0</v>
      </c>
      <c r="NP20" s="3">
        <f t="shared" si="5"/>
        <v>0</v>
      </c>
      <c r="NQ20" s="3">
        <f t="shared" si="5"/>
        <v>6</v>
      </c>
      <c r="NR20" s="3">
        <f t="shared" si="5"/>
        <v>0</v>
      </c>
      <c r="NS20" s="3">
        <f t="shared" si="5"/>
        <v>0</v>
      </c>
      <c r="NT20" s="3">
        <f t="shared" si="5"/>
        <v>6</v>
      </c>
      <c r="NU20" s="3">
        <f t="shared" si="5"/>
        <v>0</v>
      </c>
      <c r="NV20" s="3">
        <f t="shared" si="5"/>
        <v>0</v>
      </c>
      <c r="NW20" s="3">
        <f t="shared" ref="NW20:QH20" si="6">SUM(NW14:NW19)</f>
        <v>0</v>
      </c>
      <c r="NX20" s="3">
        <f t="shared" si="6"/>
        <v>0</v>
      </c>
      <c r="NY20" s="3">
        <f t="shared" si="6"/>
        <v>0</v>
      </c>
      <c r="NZ20" s="3">
        <f t="shared" si="6"/>
        <v>6</v>
      </c>
      <c r="OA20" s="3">
        <f t="shared" si="6"/>
        <v>0</v>
      </c>
      <c r="OB20" s="3">
        <f t="shared" si="6"/>
        <v>0</v>
      </c>
      <c r="OC20" s="3">
        <f t="shared" si="6"/>
        <v>6</v>
      </c>
      <c r="OD20" s="3">
        <f t="shared" si="6"/>
        <v>0</v>
      </c>
      <c r="OE20" s="3">
        <f t="shared" si="6"/>
        <v>0</v>
      </c>
      <c r="OF20" s="3">
        <f t="shared" si="6"/>
        <v>6</v>
      </c>
      <c r="OG20" s="3">
        <f t="shared" si="6"/>
        <v>0</v>
      </c>
      <c r="OH20" s="3">
        <f t="shared" si="6"/>
        <v>0</v>
      </c>
      <c r="OI20" s="3">
        <f t="shared" si="6"/>
        <v>6</v>
      </c>
      <c r="OJ20" s="3">
        <f t="shared" si="6"/>
        <v>0</v>
      </c>
      <c r="OK20" s="3">
        <f t="shared" si="6"/>
        <v>0</v>
      </c>
      <c r="OL20" s="3">
        <f t="shared" si="6"/>
        <v>6</v>
      </c>
      <c r="OM20" s="3">
        <f t="shared" si="6"/>
        <v>0</v>
      </c>
      <c r="ON20" s="3">
        <f t="shared" si="6"/>
        <v>0</v>
      </c>
      <c r="OO20" s="3">
        <f t="shared" si="6"/>
        <v>0</v>
      </c>
      <c r="OP20" s="3">
        <f t="shared" si="6"/>
        <v>6</v>
      </c>
      <c r="OQ20" s="3">
        <f t="shared" si="6"/>
        <v>0</v>
      </c>
      <c r="OR20" s="3">
        <f t="shared" si="6"/>
        <v>0</v>
      </c>
      <c r="OS20" s="3">
        <f t="shared" si="6"/>
        <v>0</v>
      </c>
      <c r="OT20" s="3">
        <f t="shared" si="6"/>
        <v>0</v>
      </c>
      <c r="OU20" s="3">
        <f t="shared" si="6"/>
        <v>0</v>
      </c>
      <c r="OV20" s="3">
        <f t="shared" si="6"/>
        <v>0</v>
      </c>
      <c r="OW20" s="3">
        <f t="shared" si="6"/>
        <v>0</v>
      </c>
      <c r="OX20" s="3">
        <f t="shared" si="6"/>
        <v>0</v>
      </c>
      <c r="OY20" s="3">
        <f t="shared" si="6"/>
        <v>0</v>
      </c>
      <c r="OZ20" s="3">
        <f t="shared" si="6"/>
        <v>0</v>
      </c>
      <c r="PA20" s="3">
        <f t="shared" si="6"/>
        <v>6</v>
      </c>
      <c r="PB20" s="3">
        <f t="shared" si="6"/>
        <v>0</v>
      </c>
      <c r="PC20" s="3">
        <f t="shared" si="6"/>
        <v>0</v>
      </c>
      <c r="PD20" s="3">
        <f t="shared" si="6"/>
        <v>6</v>
      </c>
      <c r="PE20" s="3">
        <f t="shared" si="6"/>
        <v>0</v>
      </c>
      <c r="PF20" s="3">
        <f t="shared" si="6"/>
        <v>0</v>
      </c>
      <c r="PG20" s="3">
        <f t="shared" si="6"/>
        <v>0</v>
      </c>
      <c r="PH20" s="3">
        <f t="shared" si="6"/>
        <v>6</v>
      </c>
      <c r="PI20" s="3">
        <f t="shared" si="6"/>
        <v>0</v>
      </c>
      <c r="PJ20" s="3">
        <f t="shared" si="6"/>
        <v>0</v>
      </c>
      <c r="PK20" s="3">
        <f t="shared" si="6"/>
        <v>0</v>
      </c>
      <c r="PL20" s="3">
        <f t="shared" si="6"/>
        <v>0</v>
      </c>
      <c r="PM20" s="3">
        <f t="shared" si="6"/>
        <v>0</v>
      </c>
      <c r="PN20" s="3">
        <f t="shared" si="6"/>
        <v>0</v>
      </c>
      <c r="PO20" s="3">
        <f t="shared" si="6"/>
        <v>0</v>
      </c>
      <c r="PP20" s="3">
        <f t="shared" si="6"/>
        <v>6</v>
      </c>
      <c r="PQ20" s="3">
        <f t="shared" si="6"/>
        <v>0</v>
      </c>
      <c r="PR20" s="3">
        <f t="shared" si="6"/>
        <v>0</v>
      </c>
      <c r="PS20" s="3">
        <f t="shared" si="6"/>
        <v>0</v>
      </c>
      <c r="PT20" s="3">
        <f t="shared" si="6"/>
        <v>6</v>
      </c>
      <c r="PU20" s="3">
        <f t="shared" si="6"/>
        <v>0</v>
      </c>
      <c r="PV20" s="3">
        <f t="shared" si="6"/>
        <v>0</v>
      </c>
      <c r="PW20" s="3">
        <f t="shared" si="6"/>
        <v>0</v>
      </c>
      <c r="PX20" s="3">
        <f t="shared" si="6"/>
        <v>0</v>
      </c>
      <c r="PY20" s="3">
        <f t="shared" si="6"/>
        <v>6</v>
      </c>
      <c r="PZ20" s="3">
        <f t="shared" si="6"/>
        <v>0</v>
      </c>
      <c r="QA20" s="3">
        <f t="shared" si="6"/>
        <v>0</v>
      </c>
      <c r="QB20" s="3">
        <f t="shared" si="6"/>
        <v>0</v>
      </c>
      <c r="QC20" s="3">
        <f t="shared" si="6"/>
        <v>0</v>
      </c>
      <c r="QD20" s="3">
        <f t="shared" si="6"/>
        <v>0</v>
      </c>
      <c r="QE20" s="3">
        <f t="shared" si="6"/>
        <v>6</v>
      </c>
      <c r="QF20" s="3">
        <f t="shared" si="6"/>
        <v>0</v>
      </c>
      <c r="QG20" s="3">
        <f t="shared" si="6"/>
        <v>0</v>
      </c>
      <c r="QH20" s="3">
        <f t="shared" si="6"/>
        <v>0</v>
      </c>
      <c r="QI20" s="3">
        <f t="shared" ref="QI20:ST20" si="7">SUM(QI14:QI19)</f>
        <v>0</v>
      </c>
      <c r="QJ20" s="3">
        <f t="shared" si="7"/>
        <v>0</v>
      </c>
      <c r="QK20" s="3">
        <f t="shared" si="7"/>
        <v>6</v>
      </c>
      <c r="QL20" s="3">
        <f t="shared" si="7"/>
        <v>0</v>
      </c>
      <c r="QM20" s="3">
        <f t="shared" si="7"/>
        <v>0</v>
      </c>
      <c r="QN20" s="3">
        <f t="shared" si="7"/>
        <v>6</v>
      </c>
      <c r="QO20" s="3">
        <f t="shared" si="7"/>
        <v>0</v>
      </c>
      <c r="QP20" s="3">
        <f t="shared" si="7"/>
        <v>0</v>
      </c>
      <c r="QQ20" s="3">
        <f t="shared" si="7"/>
        <v>0</v>
      </c>
      <c r="QR20" s="3">
        <f t="shared" si="7"/>
        <v>6</v>
      </c>
      <c r="QS20" s="3">
        <f t="shared" si="7"/>
        <v>0</v>
      </c>
      <c r="QT20" s="3">
        <f t="shared" si="7"/>
        <v>0</v>
      </c>
      <c r="QU20" s="3">
        <f t="shared" si="7"/>
        <v>6</v>
      </c>
      <c r="QV20" s="3">
        <f t="shared" si="7"/>
        <v>0</v>
      </c>
      <c r="QW20" s="3">
        <f t="shared" si="7"/>
        <v>0</v>
      </c>
      <c r="QX20" s="3">
        <f t="shared" si="7"/>
        <v>0</v>
      </c>
      <c r="QY20" s="3">
        <f t="shared" si="7"/>
        <v>0</v>
      </c>
      <c r="QZ20" s="3">
        <f t="shared" si="7"/>
        <v>0</v>
      </c>
      <c r="RA20" s="3">
        <f t="shared" si="7"/>
        <v>0</v>
      </c>
      <c r="RB20" s="3">
        <f t="shared" si="7"/>
        <v>0</v>
      </c>
      <c r="RC20" s="3">
        <f t="shared" si="7"/>
        <v>0</v>
      </c>
      <c r="RD20" s="3">
        <f t="shared" si="7"/>
        <v>0</v>
      </c>
      <c r="RE20" s="3">
        <f t="shared" si="7"/>
        <v>0</v>
      </c>
      <c r="RF20" s="3">
        <f t="shared" si="7"/>
        <v>6</v>
      </c>
      <c r="RG20" s="3">
        <f t="shared" si="7"/>
        <v>0</v>
      </c>
      <c r="RH20" s="3">
        <f t="shared" si="7"/>
        <v>0</v>
      </c>
      <c r="RI20" s="3">
        <f t="shared" si="7"/>
        <v>0</v>
      </c>
      <c r="RJ20" s="3">
        <f t="shared" si="7"/>
        <v>0</v>
      </c>
      <c r="RK20" s="3">
        <f t="shared" si="7"/>
        <v>0</v>
      </c>
      <c r="RL20" s="3">
        <f t="shared" si="7"/>
        <v>6</v>
      </c>
      <c r="RM20" s="3">
        <f t="shared" si="7"/>
        <v>0</v>
      </c>
      <c r="RN20" s="3">
        <f t="shared" si="7"/>
        <v>0</v>
      </c>
      <c r="RO20" s="3">
        <f t="shared" si="7"/>
        <v>6</v>
      </c>
      <c r="RP20" s="3">
        <f t="shared" si="7"/>
        <v>0</v>
      </c>
      <c r="RQ20" s="3">
        <f t="shared" si="7"/>
        <v>0</v>
      </c>
      <c r="RR20" s="3">
        <f t="shared" si="7"/>
        <v>0</v>
      </c>
      <c r="RS20" s="3">
        <f t="shared" si="7"/>
        <v>6</v>
      </c>
      <c r="RT20" s="3">
        <f t="shared" si="7"/>
        <v>0</v>
      </c>
      <c r="RU20" s="3">
        <f t="shared" si="7"/>
        <v>6</v>
      </c>
      <c r="RV20" s="3">
        <f t="shared" si="7"/>
        <v>0</v>
      </c>
      <c r="RW20" s="3">
        <f t="shared" si="7"/>
        <v>0</v>
      </c>
      <c r="RX20" s="3">
        <f t="shared" si="7"/>
        <v>6</v>
      </c>
      <c r="RY20" s="3">
        <f t="shared" si="7"/>
        <v>0</v>
      </c>
      <c r="RZ20" s="3">
        <f t="shared" si="7"/>
        <v>0</v>
      </c>
      <c r="SA20" s="3">
        <f t="shared" si="7"/>
        <v>6</v>
      </c>
      <c r="SB20" s="3">
        <f t="shared" si="7"/>
        <v>0</v>
      </c>
      <c r="SC20" s="3">
        <f t="shared" si="7"/>
        <v>0</v>
      </c>
      <c r="SD20" s="3">
        <f t="shared" si="7"/>
        <v>6</v>
      </c>
      <c r="SE20" s="3">
        <f t="shared" si="7"/>
        <v>0</v>
      </c>
      <c r="SF20" s="3">
        <f t="shared" si="7"/>
        <v>0</v>
      </c>
      <c r="SG20" s="3">
        <f t="shared" si="7"/>
        <v>0</v>
      </c>
      <c r="SH20" s="3">
        <f t="shared" si="7"/>
        <v>0</v>
      </c>
      <c r="SI20" s="3">
        <f t="shared" si="7"/>
        <v>0</v>
      </c>
      <c r="SJ20" s="3">
        <f t="shared" si="7"/>
        <v>0</v>
      </c>
      <c r="SK20" s="3">
        <f t="shared" si="7"/>
        <v>6</v>
      </c>
      <c r="SL20" s="3">
        <f t="shared" si="7"/>
        <v>0</v>
      </c>
      <c r="SM20" s="3">
        <f t="shared" si="7"/>
        <v>0</v>
      </c>
      <c r="SN20" s="3">
        <f t="shared" si="7"/>
        <v>0</v>
      </c>
      <c r="SO20" s="3">
        <f t="shared" si="7"/>
        <v>0</v>
      </c>
      <c r="SP20" s="3">
        <f t="shared" si="7"/>
        <v>0</v>
      </c>
      <c r="SQ20" s="3">
        <f t="shared" si="7"/>
        <v>0</v>
      </c>
      <c r="SR20" s="3">
        <f t="shared" si="7"/>
        <v>0</v>
      </c>
      <c r="SS20" s="3">
        <f t="shared" si="7"/>
        <v>6</v>
      </c>
      <c r="ST20" s="3">
        <f t="shared" si="7"/>
        <v>0</v>
      </c>
      <c r="SU20" s="3">
        <f t="shared" ref="SU20:VF20" si="8">SUM(SU14:SU19)</f>
        <v>0</v>
      </c>
      <c r="SV20" s="3">
        <f t="shared" si="8"/>
        <v>6</v>
      </c>
      <c r="SW20" s="3">
        <f t="shared" si="8"/>
        <v>0</v>
      </c>
      <c r="SX20" s="3">
        <f t="shared" si="8"/>
        <v>0</v>
      </c>
      <c r="SY20" s="3">
        <f t="shared" si="8"/>
        <v>0</v>
      </c>
      <c r="SZ20" s="3">
        <f t="shared" si="8"/>
        <v>6</v>
      </c>
      <c r="TA20" s="3">
        <f t="shared" si="8"/>
        <v>0</v>
      </c>
      <c r="TB20" s="3">
        <f t="shared" si="8"/>
        <v>0</v>
      </c>
      <c r="TC20" s="3">
        <f t="shared" si="8"/>
        <v>0</v>
      </c>
      <c r="TD20" s="3">
        <f t="shared" si="8"/>
        <v>0</v>
      </c>
      <c r="TE20" s="3">
        <f t="shared" si="8"/>
        <v>6</v>
      </c>
      <c r="TF20" s="3">
        <f t="shared" si="8"/>
        <v>0</v>
      </c>
      <c r="TG20" s="3">
        <f t="shared" si="8"/>
        <v>0</v>
      </c>
      <c r="TH20" s="3">
        <f t="shared" si="8"/>
        <v>6</v>
      </c>
      <c r="TI20" s="3">
        <f t="shared" si="8"/>
        <v>0</v>
      </c>
      <c r="TJ20" s="3">
        <f t="shared" si="8"/>
        <v>0</v>
      </c>
      <c r="TK20" s="3">
        <f t="shared" si="8"/>
        <v>0</v>
      </c>
      <c r="TL20" s="3">
        <f t="shared" si="8"/>
        <v>0</v>
      </c>
      <c r="TM20" s="3">
        <f t="shared" si="8"/>
        <v>0</v>
      </c>
      <c r="TN20" s="3">
        <f t="shared" si="8"/>
        <v>0</v>
      </c>
      <c r="TO20" s="3">
        <f t="shared" si="8"/>
        <v>0</v>
      </c>
      <c r="TP20" s="3">
        <f t="shared" si="8"/>
        <v>0</v>
      </c>
      <c r="TQ20" s="3">
        <f t="shared" si="8"/>
        <v>0</v>
      </c>
      <c r="TR20" s="3">
        <f t="shared" si="8"/>
        <v>0</v>
      </c>
      <c r="TS20" s="3">
        <f t="shared" si="8"/>
        <v>0</v>
      </c>
      <c r="TT20" s="3">
        <f t="shared" si="8"/>
        <v>6</v>
      </c>
      <c r="TU20" s="3">
        <f t="shared" si="8"/>
        <v>0</v>
      </c>
      <c r="TV20" s="3">
        <f t="shared" si="8"/>
        <v>0</v>
      </c>
      <c r="TW20" s="3">
        <f t="shared" si="8"/>
        <v>0</v>
      </c>
      <c r="TX20" s="3">
        <f t="shared" si="8"/>
        <v>0</v>
      </c>
      <c r="TY20" s="3">
        <f t="shared" si="8"/>
        <v>6</v>
      </c>
      <c r="TZ20" s="3">
        <f t="shared" si="8"/>
        <v>6</v>
      </c>
      <c r="UA20" s="3">
        <f t="shared" si="8"/>
        <v>0</v>
      </c>
      <c r="UB20" s="3">
        <f t="shared" si="8"/>
        <v>0</v>
      </c>
      <c r="UC20" s="3">
        <f t="shared" si="8"/>
        <v>6</v>
      </c>
      <c r="UD20" s="3">
        <f t="shared" si="8"/>
        <v>0</v>
      </c>
      <c r="UE20" s="3">
        <f t="shared" si="8"/>
        <v>0</v>
      </c>
      <c r="UF20" s="3">
        <f t="shared" si="8"/>
        <v>6</v>
      </c>
      <c r="UG20" s="3">
        <f t="shared" si="8"/>
        <v>0</v>
      </c>
      <c r="UH20" s="3">
        <f t="shared" si="8"/>
        <v>0</v>
      </c>
      <c r="UI20" s="3">
        <f t="shared" si="8"/>
        <v>6</v>
      </c>
      <c r="UJ20" s="3">
        <f t="shared" si="8"/>
        <v>0</v>
      </c>
      <c r="UK20" s="3">
        <f t="shared" si="8"/>
        <v>0</v>
      </c>
      <c r="UL20" s="3">
        <f t="shared" si="8"/>
        <v>6</v>
      </c>
      <c r="UM20" s="3">
        <f t="shared" si="8"/>
        <v>0</v>
      </c>
      <c r="UN20" s="3">
        <f t="shared" si="8"/>
        <v>0</v>
      </c>
      <c r="UO20" s="3">
        <f t="shared" si="8"/>
        <v>6</v>
      </c>
      <c r="UP20" s="3">
        <f t="shared" si="8"/>
        <v>0</v>
      </c>
      <c r="UQ20" s="3">
        <f t="shared" si="8"/>
        <v>0</v>
      </c>
      <c r="UR20" s="3">
        <f t="shared" si="8"/>
        <v>6</v>
      </c>
      <c r="US20" s="3">
        <f t="shared" si="8"/>
        <v>0</v>
      </c>
      <c r="UT20" s="3">
        <f t="shared" si="8"/>
        <v>0</v>
      </c>
      <c r="UU20" s="3">
        <f t="shared" si="8"/>
        <v>6</v>
      </c>
      <c r="UV20" s="3">
        <f t="shared" si="8"/>
        <v>0</v>
      </c>
      <c r="UW20" s="3">
        <f t="shared" si="8"/>
        <v>0</v>
      </c>
      <c r="UX20" s="3">
        <f t="shared" si="8"/>
        <v>6</v>
      </c>
      <c r="UY20" s="3">
        <f t="shared" si="8"/>
        <v>0</v>
      </c>
      <c r="UZ20" s="3">
        <f t="shared" si="8"/>
        <v>0</v>
      </c>
      <c r="VA20" s="3">
        <f t="shared" si="8"/>
        <v>0</v>
      </c>
      <c r="VB20" s="3">
        <f t="shared" si="8"/>
        <v>0</v>
      </c>
      <c r="VC20" s="3">
        <f t="shared" si="8"/>
        <v>0</v>
      </c>
      <c r="VD20" s="3">
        <f t="shared" si="8"/>
        <v>6</v>
      </c>
      <c r="VE20" s="3">
        <f t="shared" si="8"/>
        <v>0</v>
      </c>
      <c r="VF20" s="3">
        <f t="shared" si="8"/>
        <v>0</v>
      </c>
      <c r="VG20" s="3">
        <f t="shared" ref="VG20:XR20" si="9">SUM(VG14:VG19)</f>
        <v>0</v>
      </c>
      <c r="VH20" s="3">
        <f t="shared" si="9"/>
        <v>0</v>
      </c>
      <c r="VI20" s="3">
        <f t="shared" si="9"/>
        <v>0</v>
      </c>
      <c r="VJ20" s="3">
        <f t="shared" si="9"/>
        <v>0</v>
      </c>
      <c r="VK20" s="3">
        <f t="shared" si="9"/>
        <v>0</v>
      </c>
      <c r="VL20" s="3">
        <f t="shared" si="9"/>
        <v>0</v>
      </c>
      <c r="VM20" s="3">
        <f t="shared" si="9"/>
        <v>6</v>
      </c>
      <c r="VN20" s="3">
        <f t="shared" si="9"/>
        <v>0</v>
      </c>
      <c r="VO20" s="3">
        <f t="shared" si="9"/>
        <v>0</v>
      </c>
      <c r="VP20" s="3">
        <f t="shared" si="9"/>
        <v>0</v>
      </c>
      <c r="VQ20" s="3">
        <f t="shared" si="9"/>
        <v>0</v>
      </c>
      <c r="VR20" s="3">
        <f t="shared" si="9"/>
        <v>0</v>
      </c>
      <c r="VS20" s="3">
        <f t="shared" si="9"/>
        <v>6</v>
      </c>
      <c r="VT20" s="3">
        <f t="shared" si="9"/>
        <v>0</v>
      </c>
      <c r="VU20" s="3">
        <f t="shared" si="9"/>
        <v>0</v>
      </c>
      <c r="VV20" s="3">
        <f t="shared" si="9"/>
        <v>0</v>
      </c>
      <c r="VW20" s="3">
        <f t="shared" si="9"/>
        <v>6</v>
      </c>
      <c r="VX20" s="3">
        <f t="shared" si="9"/>
        <v>0</v>
      </c>
      <c r="VY20" s="3">
        <f t="shared" si="9"/>
        <v>0</v>
      </c>
      <c r="VZ20" s="3">
        <f t="shared" si="9"/>
        <v>6</v>
      </c>
      <c r="WA20" s="3">
        <f t="shared" si="9"/>
        <v>0</v>
      </c>
      <c r="WB20" s="3">
        <f t="shared" si="9"/>
        <v>0</v>
      </c>
      <c r="WC20" s="3">
        <f t="shared" si="9"/>
        <v>0</v>
      </c>
      <c r="WD20" s="3">
        <f t="shared" si="9"/>
        <v>0</v>
      </c>
      <c r="WE20" s="3">
        <f t="shared" si="9"/>
        <v>6</v>
      </c>
      <c r="WF20" s="3">
        <f t="shared" si="9"/>
        <v>0</v>
      </c>
      <c r="WG20" s="3">
        <f t="shared" si="9"/>
        <v>0</v>
      </c>
      <c r="WH20" s="3">
        <f t="shared" si="9"/>
        <v>0</v>
      </c>
      <c r="WI20" s="3">
        <f t="shared" si="9"/>
        <v>6</v>
      </c>
      <c r="WJ20" s="3">
        <f t="shared" si="9"/>
        <v>0</v>
      </c>
      <c r="WK20" s="3">
        <f t="shared" si="9"/>
        <v>0</v>
      </c>
      <c r="WL20" s="3">
        <f t="shared" si="9"/>
        <v>6</v>
      </c>
      <c r="WM20" s="3">
        <f t="shared" si="9"/>
        <v>0</v>
      </c>
      <c r="WN20" s="3">
        <f t="shared" si="9"/>
        <v>0</v>
      </c>
      <c r="WO20" s="3">
        <f t="shared" si="9"/>
        <v>6</v>
      </c>
      <c r="WP20" s="3">
        <f t="shared" si="9"/>
        <v>0</v>
      </c>
      <c r="WQ20" s="3">
        <f t="shared" si="9"/>
        <v>0</v>
      </c>
      <c r="WR20" s="3">
        <f t="shared" si="9"/>
        <v>6</v>
      </c>
      <c r="WS20" s="3">
        <f t="shared" si="9"/>
        <v>0</v>
      </c>
      <c r="WT20" s="3">
        <f t="shared" si="9"/>
        <v>6</v>
      </c>
      <c r="WU20" s="3">
        <f t="shared" si="9"/>
        <v>0</v>
      </c>
      <c r="WV20" s="3">
        <f t="shared" si="9"/>
        <v>0</v>
      </c>
      <c r="WW20" s="3">
        <f t="shared" si="9"/>
        <v>0</v>
      </c>
      <c r="WX20" s="3">
        <f t="shared" si="9"/>
        <v>6</v>
      </c>
      <c r="WY20" s="3">
        <f t="shared" si="9"/>
        <v>0</v>
      </c>
      <c r="WZ20" s="3">
        <f t="shared" si="9"/>
        <v>0</v>
      </c>
      <c r="XA20" s="3">
        <f t="shared" si="9"/>
        <v>0</v>
      </c>
      <c r="XB20" s="3">
        <f t="shared" si="9"/>
        <v>0</v>
      </c>
      <c r="XC20" s="3">
        <f t="shared" si="9"/>
        <v>6</v>
      </c>
      <c r="XD20" s="3">
        <f t="shared" si="9"/>
        <v>0</v>
      </c>
      <c r="XE20" s="3">
        <f t="shared" si="9"/>
        <v>0</v>
      </c>
      <c r="XF20" s="3">
        <f t="shared" si="9"/>
        <v>6</v>
      </c>
      <c r="XG20" s="3">
        <f t="shared" si="9"/>
        <v>0</v>
      </c>
      <c r="XH20" s="3">
        <f t="shared" si="9"/>
        <v>0</v>
      </c>
      <c r="XI20" s="3">
        <f t="shared" si="9"/>
        <v>6</v>
      </c>
      <c r="XJ20" s="3">
        <f t="shared" si="9"/>
        <v>0</v>
      </c>
      <c r="XK20" s="3">
        <f t="shared" si="9"/>
        <v>0</v>
      </c>
      <c r="XL20" s="3">
        <f t="shared" si="9"/>
        <v>0</v>
      </c>
      <c r="XM20" s="3">
        <f t="shared" si="9"/>
        <v>0</v>
      </c>
      <c r="XN20" s="3">
        <f t="shared" si="9"/>
        <v>0</v>
      </c>
      <c r="XO20" s="3">
        <f t="shared" si="9"/>
        <v>6</v>
      </c>
      <c r="XP20" s="3">
        <f t="shared" si="9"/>
        <v>0</v>
      </c>
      <c r="XQ20" s="3">
        <f t="shared" si="9"/>
        <v>0</v>
      </c>
      <c r="XR20" s="3">
        <f t="shared" si="9"/>
        <v>6</v>
      </c>
      <c r="XS20" s="3">
        <f t="shared" ref="XS20:ZP20" si="10">SUM(XS14:XS19)</f>
        <v>0</v>
      </c>
      <c r="XT20" s="3">
        <f t="shared" si="10"/>
        <v>0</v>
      </c>
      <c r="XU20" s="3">
        <f t="shared" si="10"/>
        <v>6</v>
      </c>
      <c r="XV20" s="3">
        <f t="shared" si="10"/>
        <v>0</v>
      </c>
      <c r="XW20" s="3">
        <f t="shared" si="10"/>
        <v>0</v>
      </c>
      <c r="XX20" s="3">
        <f t="shared" si="10"/>
        <v>6</v>
      </c>
      <c r="XY20" s="3">
        <f t="shared" si="10"/>
        <v>0</v>
      </c>
      <c r="XZ20" s="3">
        <f t="shared" si="10"/>
        <v>0</v>
      </c>
      <c r="YA20" s="3">
        <f t="shared" si="10"/>
        <v>6</v>
      </c>
      <c r="YB20" s="3">
        <f t="shared" si="10"/>
        <v>0</v>
      </c>
      <c r="YC20" s="3">
        <f t="shared" si="10"/>
        <v>0</v>
      </c>
      <c r="YD20" s="3">
        <f t="shared" si="10"/>
        <v>6</v>
      </c>
      <c r="YE20" s="3">
        <f t="shared" si="10"/>
        <v>0</v>
      </c>
      <c r="YF20" s="3">
        <f t="shared" si="10"/>
        <v>0</v>
      </c>
      <c r="YG20" s="3">
        <f t="shared" si="10"/>
        <v>0</v>
      </c>
      <c r="YH20" s="3">
        <f t="shared" si="10"/>
        <v>6</v>
      </c>
      <c r="YI20" s="3">
        <f t="shared" si="10"/>
        <v>0</v>
      </c>
      <c r="YJ20" s="3">
        <f t="shared" si="10"/>
        <v>6</v>
      </c>
      <c r="YK20" s="3">
        <f t="shared" si="10"/>
        <v>0</v>
      </c>
      <c r="YL20" s="3">
        <f t="shared" si="10"/>
        <v>0</v>
      </c>
      <c r="YM20" s="3">
        <f t="shared" si="10"/>
        <v>6</v>
      </c>
      <c r="YN20" s="3">
        <f t="shared" si="10"/>
        <v>0</v>
      </c>
      <c r="YO20" s="3">
        <f t="shared" si="10"/>
        <v>0</v>
      </c>
      <c r="YP20" s="3">
        <f t="shared" si="10"/>
        <v>6</v>
      </c>
      <c r="YQ20" s="3">
        <f t="shared" si="10"/>
        <v>0</v>
      </c>
      <c r="YR20" s="3">
        <f t="shared" si="10"/>
        <v>0</v>
      </c>
      <c r="YS20" s="3">
        <f t="shared" si="10"/>
        <v>6</v>
      </c>
      <c r="YT20" s="3">
        <f t="shared" si="10"/>
        <v>0</v>
      </c>
      <c r="YU20" s="3">
        <f t="shared" si="10"/>
        <v>0</v>
      </c>
      <c r="YV20" s="3">
        <f t="shared" si="10"/>
        <v>0</v>
      </c>
      <c r="YW20" s="3">
        <f t="shared" si="10"/>
        <v>0</v>
      </c>
      <c r="YX20" s="3">
        <f t="shared" si="10"/>
        <v>0</v>
      </c>
      <c r="YY20" s="3">
        <f t="shared" si="10"/>
        <v>6</v>
      </c>
      <c r="YZ20" s="3">
        <f t="shared" si="10"/>
        <v>0</v>
      </c>
      <c r="ZA20" s="3">
        <f t="shared" si="10"/>
        <v>0</v>
      </c>
      <c r="ZB20" s="3">
        <f t="shared" si="10"/>
        <v>0</v>
      </c>
      <c r="ZC20" s="3">
        <f t="shared" si="10"/>
        <v>6</v>
      </c>
      <c r="ZD20" s="3">
        <f t="shared" si="10"/>
        <v>0</v>
      </c>
      <c r="ZE20" s="3">
        <f t="shared" si="10"/>
        <v>0</v>
      </c>
      <c r="ZF20" s="3">
        <f t="shared" si="10"/>
        <v>6</v>
      </c>
      <c r="ZG20" s="3">
        <f t="shared" si="10"/>
        <v>0</v>
      </c>
      <c r="ZH20" s="3">
        <f t="shared" si="10"/>
        <v>0</v>
      </c>
      <c r="ZI20" s="3">
        <f t="shared" si="10"/>
        <v>6</v>
      </c>
      <c r="ZJ20" s="3">
        <f t="shared" si="10"/>
        <v>0</v>
      </c>
      <c r="ZK20" s="3">
        <f t="shared" si="10"/>
        <v>6</v>
      </c>
      <c r="ZL20" s="3">
        <f t="shared" si="10"/>
        <v>0</v>
      </c>
      <c r="ZM20" s="3">
        <f t="shared" si="10"/>
        <v>0</v>
      </c>
      <c r="ZN20" s="3">
        <f t="shared" si="10"/>
        <v>6</v>
      </c>
      <c r="ZO20" s="3">
        <f t="shared" si="10"/>
        <v>0</v>
      </c>
      <c r="ZP20" s="3">
        <f t="shared" si="10"/>
        <v>0</v>
      </c>
    </row>
    <row r="21" spans="1:692" x14ac:dyDescent="0.25">
      <c r="A21" s="99" t="s">
        <v>3187</v>
      </c>
      <c r="B21" s="100"/>
      <c r="C21" s="11">
        <f t="shared" ref="C21:AH21" si="11">C20/6%</f>
        <v>100</v>
      </c>
      <c r="D21" s="11">
        <f t="shared" si="11"/>
        <v>0</v>
      </c>
      <c r="E21" s="11">
        <f t="shared" si="11"/>
        <v>0</v>
      </c>
      <c r="F21" s="11">
        <f t="shared" si="11"/>
        <v>100</v>
      </c>
      <c r="G21" s="11">
        <f t="shared" si="11"/>
        <v>0</v>
      </c>
      <c r="H21" s="11">
        <f t="shared" si="11"/>
        <v>0</v>
      </c>
      <c r="I21" s="11">
        <f t="shared" si="11"/>
        <v>100</v>
      </c>
      <c r="J21" s="11">
        <f t="shared" si="11"/>
        <v>0</v>
      </c>
      <c r="K21" s="11">
        <f t="shared" si="11"/>
        <v>0</v>
      </c>
      <c r="L21" s="11">
        <f t="shared" si="11"/>
        <v>100</v>
      </c>
      <c r="M21" s="11">
        <f t="shared" si="11"/>
        <v>0</v>
      </c>
      <c r="N21" s="11">
        <f t="shared" si="11"/>
        <v>0</v>
      </c>
      <c r="O21" s="11">
        <f t="shared" si="11"/>
        <v>100</v>
      </c>
      <c r="P21" s="11">
        <f t="shared" si="11"/>
        <v>0</v>
      </c>
      <c r="Q21" s="11">
        <f t="shared" si="11"/>
        <v>0</v>
      </c>
      <c r="R21" s="11">
        <f t="shared" si="11"/>
        <v>100</v>
      </c>
      <c r="S21" s="11">
        <f t="shared" si="11"/>
        <v>0</v>
      </c>
      <c r="T21" s="11">
        <f t="shared" si="11"/>
        <v>0</v>
      </c>
      <c r="U21" s="11">
        <f t="shared" si="11"/>
        <v>100</v>
      </c>
      <c r="V21" s="11">
        <f t="shared" si="11"/>
        <v>100</v>
      </c>
      <c r="W21" s="11">
        <f t="shared" si="11"/>
        <v>0</v>
      </c>
      <c r="X21" s="11">
        <f t="shared" si="11"/>
        <v>0</v>
      </c>
      <c r="Y21" s="11">
        <f t="shared" si="11"/>
        <v>100</v>
      </c>
      <c r="Z21" s="11">
        <f t="shared" si="11"/>
        <v>100</v>
      </c>
      <c r="AA21" s="11">
        <f t="shared" si="11"/>
        <v>0</v>
      </c>
      <c r="AB21" s="11">
        <f t="shared" si="11"/>
        <v>0</v>
      </c>
      <c r="AC21" s="11">
        <f t="shared" si="11"/>
        <v>100</v>
      </c>
      <c r="AD21" s="11">
        <f t="shared" si="11"/>
        <v>100</v>
      </c>
      <c r="AE21" s="11">
        <f t="shared" si="11"/>
        <v>0</v>
      </c>
      <c r="AF21" s="11">
        <f t="shared" si="11"/>
        <v>0</v>
      </c>
      <c r="AG21" s="11">
        <f t="shared" si="11"/>
        <v>100</v>
      </c>
      <c r="AH21" s="11">
        <f t="shared" si="11"/>
        <v>0</v>
      </c>
      <c r="AI21" s="11">
        <f t="shared" ref="AI21:BN21" si="12">AI20/6%</f>
        <v>0</v>
      </c>
      <c r="AJ21" s="11">
        <f t="shared" si="12"/>
        <v>100</v>
      </c>
      <c r="AK21" s="11">
        <f t="shared" si="12"/>
        <v>0</v>
      </c>
      <c r="AL21" s="11">
        <f t="shared" si="12"/>
        <v>0</v>
      </c>
      <c r="AM21" s="11">
        <f t="shared" si="12"/>
        <v>0</v>
      </c>
      <c r="AN21" s="11">
        <f t="shared" si="12"/>
        <v>100</v>
      </c>
      <c r="AO21" s="11">
        <f t="shared" si="12"/>
        <v>0</v>
      </c>
      <c r="AP21" s="11">
        <f t="shared" si="12"/>
        <v>0</v>
      </c>
      <c r="AQ21" s="11">
        <f t="shared" si="12"/>
        <v>0</v>
      </c>
      <c r="AR21" s="11">
        <f t="shared" si="12"/>
        <v>0</v>
      </c>
      <c r="AS21" s="11">
        <f t="shared" si="12"/>
        <v>0</v>
      </c>
      <c r="AT21" s="11">
        <f t="shared" si="12"/>
        <v>100</v>
      </c>
      <c r="AU21" s="11">
        <f t="shared" si="12"/>
        <v>0</v>
      </c>
      <c r="AV21" s="11">
        <f t="shared" si="12"/>
        <v>0</v>
      </c>
      <c r="AW21" s="11">
        <f t="shared" si="12"/>
        <v>0</v>
      </c>
      <c r="AX21" s="11">
        <f t="shared" si="12"/>
        <v>0</v>
      </c>
      <c r="AY21" s="11">
        <f t="shared" si="12"/>
        <v>100</v>
      </c>
      <c r="AZ21" s="11">
        <f t="shared" si="12"/>
        <v>0</v>
      </c>
      <c r="BA21" s="11">
        <f t="shared" si="12"/>
        <v>0</v>
      </c>
      <c r="BB21" s="11">
        <f t="shared" si="12"/>
        <v>0</v>
      </c>
      <c r="BC21" s="11">
        <f t="shared" si="12"/>
        <v>0</v>
      </c>
      <c r="BD21" s="11">
        <f t="shared" si="12"/>
        <v>0</v>
      </c>
      <c r="BE21" s="11">
        <f t="shared" si="12"/>
        <v>0</v>
      </c>
      <c r="BF21" s="11">
        <f t="shared" si="12"/>
        <v>0</v>
      </c>
      <c r="BG21" s="11">
        <f t="shared" si="12"/>
        <v>0</v>
      </c>
      <c r="BH21" s="11">
        <f t="shared" si="12"/>
        <v>100</v>
      </c>
      <c r="BI21" s="11">
        <f t="shared" si="12"/>
        <v>0</v>
      </c>
      <c r="BJ21" s="11">
        <f t="shared" si="12"/>
        <v>0</v>
      </c>
      <c r="BK21" s="11">
        <f t="shared" si="12"/>
        <v>0</v>
      </c>
      <c r="BL21" s="11">
        <f t="shared" si="12"/>
        <v>0</v>
      </c>
      <c r="BM21" s="11">
        <f t="shared" si="12"/>
        <v>0</v>
      </c>
      <c r="BN21" s="11">
        <f t="shared" si="12"/>
        <v>0</v>
      </c>
      <c r="BO21" s="11">
        <f t="shared" ref="BO21:CN21" si="13">BO20/6%</f>
        <v>0</v>
      </c>
      <c r="BP21" s="11">
        <f t="shared" si="13"/>
        <v>0</v>
      </c>
      <c r="BQ21" s="11">
        <f t="shared" si="13"/>
        <v>0</v>
      </c>
      <c r="BR21" s="11">
        <f t="shared" si="13"/>
        <v>0</v>
      </c>
      <c r="BS21" s="11">
        <f t="shared" si="13"/>
        <v>0</v>
      </c>
      <c r="BT21" s="11">
        <f t="shared" si="13"/>
        <v>0</v>
      </c>
      <c r="BU21" s="11">
        <f t="shared" si="13"/>
        <v>0</v>
      </c>
      <c r="BV21" s="11">
        <f t="shared" si="13"/>
        <v>0</v>
      </c>
      <c r="BW21" s="11">
        <f t="shared" si="13"/>
        <v>0</v>
      </c>
      <c r="BX21" s="11">
        <f t="shared" si="13"/>
        <v>0</v>
      </c>
      <c r="BY21" s="11">
        <f t="shared" si="13"/>
        <v>0</v>
      </c>
      <c r="BZ21" s="11">
        <f t="shared" si="13"/>
        <v>100</v>
      </c>
      <c r="CA21" s="11">
        <f t="shared" si="13"/>
        <v>0</v>
      </c>
      <c r="CB21" s="11">
        <f t="shared" si="13"/>
        <v>0</v>
      </c>
      <c r="CC21" s="11">
        <f t="shared" si="13"/>
        <v>0</v>
      </c>
      <c r="CD21" s="11">
        <f t="shared" si="13"/>
        <v>0</v>
      </c>
      <c r="CE21" s="11">
        <f t="shared" si="13"/>
        <v>0</v>
      </c>
      <c r="CF21" s="11">
        <f t="shared" si="13"/>
        <v>100</v>
      </c>
      <c r="CG21" s="11">
        <f t="shared" si="13"/>
        <v>0</v>
      </c>
      <c r="CH21" s="11">
        <f t="shared" si="13"/>
        <v>0</v>
      </c>
      <c r="CI21" s="11">
        <f t="shared" si="13"/>
        <v>0</v>
      </c>
      <c r="CJ21" s="11">
        <f t="shared" si="13"/>
        <v>0</v>
      </c>
      <c r="CK21" s="11">
        <f t="shared" si="13"/>
        <v>0</v>
      </c>
      <c r="CL21" s="11">
        <f t="shared" si="13"/>
        <v>0</v>
      </c>
      <c r="CM21" s="11">
        <f t="shared" si="13"/>
        <v>100</v>
      </c>
      <c r="CN21" s="11">
        <f t="shared" si="13"/>
        <v>0</v>
      </c>
      <c r="CO21" s="11">
        <f>CT21</f>
        <v>0</v>
      </c>
      <c r="CP21" s="11">
        <f t="shared" ref="CP21:DG21" si="14">CP20/6%</f>
        <v>0</v>
      </c>
      <c r="CQ21" s="11">
        <f t="shared" si="14"/>
        <v>0</v>
      </c>
      <c r="CR21" s="11">
        <f t="shared" si="14"/>
        <v>0</v>
      </c>
      <c r="CS21" s="11">
        <f t="shared" si="14"/>
        <v>0</v>
      </c>
      <c r="CT21" s="11">
        <f t="shared" si="14"/>
        <v>0</v>
      </c>
      <c r="CU21" s="11">
        <f t="shared" si="14"/>
        <v>0</v>
      </c>
      <c r="CV21" s="11">
        <f t="shared" si="14"/>
        <v>0</v>
      </c>
      <c r="CW21" s="11">
        <f t="shared" si="14"/>
        <v>0</v>
      </c>
      <c r="CX21" s="11">
        <f t="shared" si="14"/>
        <v>0</v>
      </c>
      <c r="CY21" s="11">
        <f t="shared" si="14"/>
        <v>0</v>
      </c>
      <c r="CZ21" s="11">
        <f t="shared" si="14"/>
        <v>0</v>
      </c>
      <c r="DA21" s="11">
        <f t="shared" si="14"/>
        <v>0</v>
      </c>
      <c r="DB21" s="11">
        <f t="shared" si="14"/>
        <v>0</v>
      </c>
      <c r="DC21" s="11">
        <f t="shared" si="14"/>
        <v>0</v>
      </c>
      <c r="DD21" s="11">
        <f t="shared" si="14"/>
        <v>0</v>
      </c>
      <c r="DE21" s="11">
        <f t="shared" si="14"/>
        <v>0</v>
      </c>
      <c r="DF21" s="11">
        <f t="shared" si="14"/>
        <v>0</v>
      </c>
      <c r="DG21" s="11">
        <f t="shared" si="14"/>
        <v>0</v>
      </c>
      <c r="DH21" s="11">
        <f t="shared" ref="DH21" si="15">DH20/25%</f>
        <v>0</v>
      </c>
      <c r="DI21" s="11">
        <f t="shared" ref="DI21:EG21" si="16">DI20/6%</f>
        <v>0</v>
      </c>
      <c r="DJ21" s="11">
        <f t="shared" si="16"/>
        <v>0</v>
      </c>
      <c r="DK21" s="11">
        <f t="shared" si="16"/>
        <v>0</v>
      </c>
      <c r="DL21" s="11">
        <f t="shared" si="16"/>
        <v>0</v>
      </c>
      <c r="DM21" s="11">
        <f t="shared" si="16"/>
        <v>0</v>
      </c>
      <c r="DN21" s="11">
        <f t="shared" si="16"/>
        <v>0</v>
      </c>
      <c r="DO21" s="11">
        <f t="shared" si="16"/>
        <v>0</v>
      </c>
      <c r="DP21" s="11">
        <f t="shared" si="16"/>
        <v>0</v>
      </c>
      <c r="DQ21" s="11">
        <f t="shared" si="16"/>
        <v>83.333333333333343</v>
      </c>
      <c r="DR21" s="11">
        <f t="shared" si="16"/>
        <v>0</v>
      </c>
      <c r="DS21" s="11">
        <f t="shared" si="16"/>
        <v>0</v>
      </c>
      <c r="DT21" s="11">
        <f t="shared" si="16"/>
        <v>0</v>
      </c>
      <c r="DU21" s="11">
        <f t="shared" si="16"/>
        <v>0</v>
      </c>
      <c r="DV21" s="11">
        <f t="shared" si="16"/>
        <v>0</v>
      </c>
      <c r="DW21" s="11">
        <f t="shared" si="16"/>
        <v>83.333333333333343</v>
      </c>
      <c r="DX21" s="11">
        <f t="shared" si="16"/>
        <v>0</v>
      </c>
      <c r="DY21" s="11">
        <f t="shared" si="16"/>
        <v>0</v>
      </c>
      <c r="DZ21" s="11">
        <f t="shared" si="16"/>
        <v>0</v>
      </c>
      <c r="EA21" s="11">
        <f t="shared" si="16"/>
        <v>0</v>
      </c>
      <c r="EB21" s="11">
        <f t="shared" si="16"/>
        <v>0</v>
      </c>
      <c r="EC21" s="11">
        <f t="shared" si="16"/>
        <v>83.333333333333343</v>
      </c>
      <c r="ED21" s="11">
        <f t="shared" si="16"/>
        <v>0</v>
      </c>
      <c r="EE21" s="11">
        <f t="shared" si="16"/>
        <v>0</v>
      </c>
      <c r="EF21" s="11">
        <f t="shared" si="16"/>
        <v>0</v>
      </c>
      <c r="EG21" s="11">
        <f t="shared" si="16"/>
        <v>0</v>
      </c>
      <c r="EH21" s="11">
        <f t="shared" ref="EH21" si="17">EH20/25%</f>
        <v>0</v>
      </c>
      <c r="EI21" s="11">
        <f t="shared" ref="EI21:FN21" si="18">EI20/6%</f>
        <v>83.333333333333343</v>
      </c>
      <c r="EJ21" s="11">
        <f t="shared" si="18"/>
        <v>0</v>
      </c>
      <c r="EK21" s="11">
        <f t="shared" si="18"/>
        <v>0</v>
      </c>
      <c r="EL21" s="11">
        <f t="shared" si="18"/>
        <v>0</v>
      </c>
      <c r="EM21" s="11">
        <f t="shared" si="18"/>
        <v>0</v>
      </c>
      <c r="EN21" s="11">
        <f t="shared" si="18"/>
        <v>0</v>
      </c>
      <c r="EO21" s="11">
        <f t="shared" si="18"/>
        <v>0</v>
      </c>
      <c r="EP21" s="11">
        <f t="shared" si="18"/>
        <v>0</v>
      </c>
      <c r="EQ21" s="11">
        <f t="shared" si="18"/>
        <v>83.333333333333343</v>
      </c>
      <c r="ER21" s="11">
        <f t="shared" si="18"/>
        <v>0</v>
      </c>
      <c r="ES21" s="11">
        <f t="shared" si="18"/>
        <v>0</v>
      </c>
      <c r="ET21" s="11">
        <f t="shared" si="18"/>
        <v>0</v>
      </c>
      <c r="EU21" s="11">
        <f t="shared" si="18"/>
        <v>83.333333333333343</v>
      </c>
      <c r="EV21" s="11">
        <f t="shared" si="18"/>
        <v>0</v>
      </c>
      <c r="EW21" s="11">
        <f t="shared" si="18"/>
        <v>0</v>
      </c>
      <c r="EX21" s="11">
        <f t="shared" si="18"/>
        <v>83.333333333333343</v>
      </c>
      <c r="EY21" s="11">
        <f t="shared" si="18"/>
        <v>0</v>
      </c>
      <c r="EZ21" s="11">
        <f t="shared" si="18"/>
        <v>0</v>
      </c>
      <c r="FA21" s="11">
        <f t="shared" si="18"/>
        <v>83.333333333333343</v>
      </c>
      <c r="FB21" s="11">
        <f t="shared" si="18"/>
        <v>0</v>
      </c>
      <c r="FC21" s="11">
        <f t="shared" si="18"/>
        <v>0</v>
      </c>
      <c r="FD21" s="11">
        <f t="shared" si="18"/>
        <v>100</v>
      </c>
      <c r="FE21" s="11">
        <f t="shared" si="18"/>
        <v>0</v>
      </c>
      <c r="FF21" s="11">
        <f t="shared" si="18"/>
        <v>0</v>
      </c>
      <c r="FG21" s="11">
        <f t="shared" si="18"/>
        <v>0</v>
      </c>
      <c r="FH21" s="11">
        <f t="shared" si="18"/>
        <v>0</v>
      </c>
      <c r="FI21" s="11">
        <f t="shared" si="18"/>
        <v>0</v>
      </c>
      <c r="FJ21" s="11">
        <f t="shared" si="18"/>
        <v>100</v>
      </c>
      <c r="FK21" s="11">
        <f t="shared" si="18"/>
        <v>0</v>
      </c>
      <c r="FL21" s="11">
        <f t="shared" si="18"/>
        <v>0</v>
      </c>
      <c r="FM21" s="11">
        <f t="shared" si="18"/>
        <v>0</v>
      </c>
      <c r="FN21" s="11">
        <f t="shared" si="18"/>
        <v>0</v>
      </c>
      <c r="FO21" s="11">
        <f t="shared" ref="FO21:GT21" si="19">FO20/6%</f>
        <v>0</v>
      </c>
      <c r="FP21" s="11">
        <f t="shared" si="19"/>
        <v>100</v>
      </c>
      <c r="FQ21" s="11">
        <f t="shared" si="19"/>
        <v>0</v>
      </c>
      <c r="FR21" s="11">
        <f t="shared" si="19"/>
        <v>0</v>
      </c>
      <c r="FS21" s="11">
        <f t="shared" si="19"/>
        <v>100</v>
      </c>
      <c r="FT21" s="11">
        <f t="shared" si="19"/>
        <v>0</v>
      </c>
      <c r="FU21" s="11">
        <f t="shared" si="19"/>
        <v>0</v>
      </c>
      <c r="FV21" s="11">
        <f t="shared" si="19"/>
        <v>0</v>
      </c>
      <c r="FW21" s="11">
        <f t="shared" si="19"/>
        <v>0</v>
      </c>
      <c r="FX21" s="11">
        <f t="shared" si="19"/>
        <v>0</v>
      </c>
      <c r="FY21" s="11">
        <f t="shared" si="19"/>
        <v>0</v>
      </c>
      <c r="FZ21" s="11">
        <f t="shared" si="19"/>
        <v>0</v>
      </c>
      <c r="GA21" s="11">
        <f t="shared" si="19"/>
        <v>0</v>
      </c>
      <c r="GB21" s="11">
        <f t="shared" si="19"/>
        <v>0</v>
      </c>
      <c r="GC21" s="11">
        <f t="shared" si="19"/>
        <v>0</v>
      </c>
      <c r="GD21" s="11">
        <f t="shared" si="19"/>
        <v>0</v>
      </c>
      <c r="GE21" s="11">
        <f t="shared" si="19"/>
        <v>100</v>
      </c>
      <c r="GF21" s="11">
        <f t="shared" si="19"/>
        <v>0</v>
      </c>
      <c r="GG21" s="11">
        <f t="shared" si="19"/>
        <v>0</v>
      </c>
      <c r="GH21" s="11">
        <f t="shared" si="19"/>
        <v>0</v>
      </c>
      <c r="GI21" s="11">
        <f t="shared" si="19"/>
        <v>0</v>
      </c>
      <c r="GJ21" s="11">
        <f t="shared" si="19"/>
        <v>0</v>
      </c>
      <c r="GK21" s="11">
        <f t="shared" si="19"/>
        <v>0</v>
      </c>
      <c r="GL21" s="11">
        <f t="shared" si="19"/>
        <v>0</v>
      </c>
      <c r="GM21" s="11">
        <f t="shared" si="19"/>
        <v>0</v>
      </c>
      <c r="GN21" s="11">
        <f t="shared" si="19"/>
        <v>0</v>
      </c>
      <c r="GO21" s="11">
        <f t="shared" si="19"/>
        <v>0</v>
      </c>
      <c r="GP21" s="11">
        <f t="shared" si="19"/>
        <v>0</v>
      </c>
      <c r="GQ21" s="11">
        <f t="shared" si="19"/>
        <v>0</v>
      </c>
      <c r="GR21" s="11">
        <f t="shared" si="19"/>
        <v>0</v>
      </c>
      <c r="GS21" s="11">
        <f t="shared" si="19"/>
        <v>0</v>
      </c>
      <c r="GT21" s="11">
        <f t="shared" si="19"/>
        <v>0</v>
      </c>
      <c r="GU21" s="11">
        <f t="shared" ref="GU21:HZ21" si="20">GU20/6%</f>
        <v>0</v>
      </c>
      <c r="GV21" s="11">
        <f t="shared" si="20"/>
        <v>0</v>
      </c>
      <c r="GW21" s="11">
        <f t="shared" si="20"/>
        <v>0</v>
      </c>
      <c r="GX21" s="11">
        <f t="shared" si="20"/>
        <v>0</v>
      </c>
      <c r="GY21" s="11">
        <f t="shared" si="20"/>
        <v>0</v>
      </c>
      <c r="GZ21" s="11">
        <f t="shared" si="20"/>
        <v>0</v>
      </c>
      <c r="HA21" s="11">
        <f t="shared" si="20"/>
        <v>0</v>
      </c>
      <c r="HB21" s="11">
        <f t="shared" si="20"/>
        <v>0</v>
      </c>
      <c r="HC21" s="11">
        <f t="shared" si="20"/>
        <v>0</v>
      </c>
      <c r="HD21" s="11">
        <f t="shared" si="20"/>
        <v>0</v>
      </c>
      <c r="HE21" s="11">
        <f t="shared" si="20"/>
        <v>0</v>
      </c>
      <c r="HF21" s="11">
        <f t="shared" si="20"/>
        <v>0</v>
      </c>
      <c r="HG21" s="11">
        <f t="shared" si="20"/>
        <v>0</v>
      </c>
      <c r="HH21" s="11">
        <f t="shared" si="20"/>
        <v>0</v>
      </c>
      <c r="HI21" s="11">
        <f t="shared" si="20"/>
        <v>0</v>
      </c>
      <c r="HJ21" s="11">
        <f t="shared" si="20"/>
        <v>0</v>
      </c>
      <c r="HK21" s="11">
        <f t="shared" si="20"/>
        <v>0</v>
      </c>
      <c r="HL21" s="11">
        <f t="shared" si="20"/>
        <v>0</v>
      </c>
      <c r="HM21" s="11">
        <f t="shared" si="20"/>
        <v>0</v>
      </c>
      <c r="HN21" s="11">
        <f t="shared" si="20"/>
        <v>0</v>
      </c>
      <c r="HO21" s="11">
        <f t="shared" si="20"/>
        <v>0</v>
      </c>
      <c r="HP21" s="11">
        <f t="shared" si="20"/>
        <v>0</v>
      </c>
      <c r="HQ21" s="11">
        <f t="shared" si="20"/>
        <v>0</v>
      </c>
      <c r="HR21" s="11">
        <f t="shared" si="20"/>
        <v>0</v>
      </c>
      <c r="HS21" s="11">
        <f t="shared" si="20"/>
        <v>0</v>
      </c>
      <c r="HT21" s="11">
        <f t="shared" si="20"/>
        <v>0</v>
      </c>
      <c r="HU21" s="11">
        <f t="shared" si="20"/>
        <v>0</v>
      </c>
      <c r="HV21" s="11">
        <f t="shared" si="20"/>
        <v>0</v>
      </c>
      <c r="HW21" s="11">
        <f t="shared" si="20"/>
        <v>0</v>
      </c>
      <c r="HX21" s="11">
        <f t="shared" si="20"/>
        <v>0</v>
      </c>
      <c r="HY21" s="11">
        <f t="shared" si="20"/>
        <v>0</v>
      </c>
      <c r="HZ21" s="11">
        <f t="shared" si="20"/>
        <v>0</v>
      </c>
      <c r="IA21" s="11">
        <f t="shared" ref="IA21:JF21" si="21">IA20/6%</f>
        <v>0</v>
      </c>
      <c r="IB21" s="11">
        <f t="shared" si="21"/>
        <v>100</v>
      </c>
      <c r="IC21" s="11">
        <f t="shared" si="21"/>
        <v>100</v>
      </c>
      <c r="ID21" s="11">
        <f t="shared" si="21"/>
        <v>0</v>
      </c>
      <c r="IE21" s="11">
        <f t="shared" si="21"/>
        <v>0</v>
      </c>
      <c r="IF21" s="11">
        <f t="shared" si="21"/>
        <v>0</v>
      </c>
      <c r="IG21" s="11">
        <f t="shared" si="21"/>
        <v>100</v>
      </c>
      <c r="IH21" s="11">
        <f t="shared" si="21"/>
        <v>0</v>
      </c>
      <c r="II21" s="11">
        <f t="shared" si="21"/>
        <v>0</v>
      </c>
      <c r="IJ21" s="11">
        <f t="shared" si="21"/>
        <v>0</v>
      </c>
      <c r="IK21" s="11">
        <f t="shared" si="21"/>
        <v>0</v>
      </c>
      <c r="IL21" s="11">
        <f t="shared" si="21"/>
        <v>0</v>
      </c>
      <c r="IM21" s="11">
        <f t="shared" si="21"/>
        <v>0</v>
      </c>
      <c r="IN21" s="11">
        <f t="shared" si="21"/>
        <v>0</v>
      </c>
      <c r="IO21" s="11">
        <f t="shared" si="21"/>
        <v>0</v>
      </c>
      <c r="IP21" s="11">
        <f t="shared" si="21"/>
        <v>0</v>
      </c>
      <c r="IQ21" s="11">
        <f t="shared" si="21"/>
        <v>0</v>
      </c>
      <c r="IR21" s="11">
        <f t="shared" si="21"/>
        <v>0</v>
      </c>
      <c r="IS21" s="11">
        <f t="shared" si="21"/>
        <v>0</v>
      </c>
      <c r="IT21" s="11">
        <f t="shared" si="21"/>
        <v>0</v>
      </c>
      <c r="IU21" s="11">
        <f t="shared" si="21"/>
        <v>0</v>
      </c>
      <c r="IV21" s="11">
        <f t="shared" si="21"/>
        <v>100</v>
      </c>
      <c r="IW21" s="11">
        <f t="shared" si="21"/>
        <v>0</v>
      </c>
      <c r="IX21" s="11">
        <f t="shared" si="21"/>
        <v>100</v>
      </c>
      <c r="IY21" s="11">
        <f t="shared" si="21"/>
        <v>0</v>
      </c>
      <c r="IZ21" s="11">
        <f t="shared" si="21"/>
        <v>0</v>
      </c>
      <c r="JA21" s="11">
        <f t="shared" si="21"/>
        <v>0</v>
      </c>
      <c r="JB21" s="11">
        <f t="shared" si="21"/>
        <v>0</v>
      </c>
      <c r="JC21" s="11">
        <f t="shared" si="21"/>
        <v>0</v>
      </c>
      <c r="JD21" s="11">
        <f t="shared" si="21"/>
        <v>0</v>
      </c>
      <c r="JE21" s="11">
        <f t="shared" si="21"/>
        <v>100</v>
      </c>
      <c r="JF21" s="11">
        <f t="shared" si="21"/>
        <v>0</v>
      </c>
      <c r="JG21" s="11">
        <f t="shared" ref="JG21:KL21" si="22">JG20/6%</f>
        <v>0</v>
      </c>
      <c r="JH21" s="11">
        <f t="shared" si="22"/>
        <v>0</v>
      </c>
      <c r="JI21" s="11">
        <f t="shared" si="22"/>
        <v>0</v>
      </c>
      <c r="JJ21" s="11">
        <f t="shared" si="22"/>
        <v>100</v>
      </c>
      <c r="JK21" s="11">
        <f t="shared" si="22"/>
        <v>0</v>
      </c>
      <c r="JL21" s="11">
        <f t="shared" si="22"/>
        <v>0</v>
      </c>
      <c r="JM21" s="11">
        <f t="shared" si="22"/>
        <v>0</v>
      </c>
      <c r="JN21" s="11">
        <f t="shared" si="22"/>
        <v>0</v>
      </c>
      <c r="JO21" s="11">
        <f t="shared" si="22"/>
        <v>0</v>
      </c>
      <c r="JP21" s="11">
        <f t="shared" si="22"/>
        <v>100</v>
      </c>
      <c r="JQ21" s="11">
        <f t="shared" si="22"/>
        <v>0</v>
      </c>
      <c r="JR21" s="11">
        <f t="shared" si="22"/>
        <v>0</v>
      </c>
      <c r="JS21" s="11">
        <f t="shared" si="22"/>
        <v>0</v>
      </c>
      <c r="JT21" s="11">
        <f t="shared" si="22"/>
        <v>0</v>
      </c>
      <c r="JU21" s="11">
        <f t="shared" si="22"/>
        <v>0</v>
      </c>
      <c r="JV21" s="11">
        <f t="shared" si="22"/>
        <v>100</v>
      </c>
      <c r="JW21" s="11">
        <f t="shared" si="22"/>
        <v>0</v>
      </c>
      <c r="JX21" s="11">
        <f t="shared" si="22"/>
        <v>0</v>
      </c>
      <c r="JY21" s="11">
        <f t="shared" si="22"/>
        <v>0</v>
      </c>
      <c r="JZ21" s="11">
        <f t="shared" si="22"/>
        <v>0</v>
      </c>
      <c r="KA21" s="11">
        <f t="shared" si="22"/>
        <v>0</v>
      </c>
      <c r="KB21" s="11">
        <f t="shared" si="22"/>
        <v>0</v>
      </c>
      <c r="KC21" s="11">
        <f t="shared" si="22"/>
        <v>0</v>
      </c>
      <c r="KD21" s="11">
        <f t="shared" si="22"/>
        <v>0</v>
      </c>
      <c r="KE21" s="11">
        <f t="shared" si="22"/>
        <v>0</v>
      </c>
      <c r="KF21" s="11">
        <f t="shared" si="22"/>
        <v>100</v>
      </c>
      <c r="KG21" s="11">
        <f t="shared" si="22"/>
        <v>0</v>
      </c>
      <c r="KH21" s="11">
        <f t="shared" si="22"/>
        <v>0</v>
      </c>
      <c r="KI21" s="11">
        <f t="shared" si="22"/>
        <v>0</v>
      </c>
      <c r="KJ21" s="11">
        <f t="shared" si="22"/>
        <v>0</v>
      </c>
      <c r="KK21" s="11">
        <f t="shared" si="22"/>
        <v>0</v>
      </c>
      <c r="KL21" s="11">
        <f t="shared" si="22"/>
        <v>0</v>
      </c>
      <c r="KM21" s="11">
        <f t="shared" ref="KM21:LR21" si="23">KM20/6%</f>
        <v>0</v>
      </c>
      <c r="KN21" s="11">
        <f t="shared" si="23"/>
        <v>100</v>
      </c>
      <c r="KO21" s="11">
        <f t="shared" si="23"/>
        <v>0</v>
      </c>
      <c r="KP21" s="11">
        <f t="shared" si="23"/>
        <v>0</v>
      </c>
      <c r="KQ21" s="11">
        <f t="shared" si="23"/>
        <v>0</v>
      </c>
      <c r="KR21" s="11">
        <f t="shared" si="23"/>
        <v>100</v>
      </c>
      <c r="KS21" s="11">
        <f t="shared" si="23"/>
        <v>0</v>
      </c>
      <c r="KT21" s="11">
        <f t="shared" si="23"/>
        <v>0</v>
      </c>
      <c r="KU21" s="11">
        <f t="shared" si="23"/>
        <v>0</v>
      </c>
      <c r="KV21" s="11">
        <f t="shared" si="23"/>
        <v>0</v>
      </c>
      <c r="KW21" s="11">
        <f t="shared" si="23"/>
        <v>0</v>
      </c>
      <c r="KX21" s="11">
        <f t="shared" si="23"/>
        <v>0</v>
      </c>
      <c r="KY21" s="11">
        <f t="shared" si="23"/>
        <v>0</v>
      </c>
      <c r="KZ21" s="11">
        <f t="shared" si="23"/>
        <v>100</v>
      </c>
      <c r="LA21" s="11">
        <f t="shared" si="23"/>
        <v>0</v>
      </c>
      <c r="LB21" s="11">
        <f t="shared" si="23"/>
        <v>0</v>
      </c>
      <c r="LC21" s="11">
        <f t="shared" si="23"/>
        <v>0</v>
      </c>
      <c r="LD21" s="11">
        <f t="shared" si="23"/>
        <v>100</v>
      </c>
      <c r="LE21" s="11">
        <f t="shared" si="23"/>
        <v>0</v>
      </c>
      <c r="LF21" s="11">
        <f t="shared" si="23"/>
        <v>0</v>
      </c>
      <c r="LG21" s="11">
        <f t="shared" si="23"/>
        <v>0</v>
      </c>
      <c r="LH21" s="11">
        <f t="shared" si="23"/>
        <v>0</v>
      </c>
      <c r="LI21" s="11">
        <f t="shared" si="23"/>
        <v>100</v>
      </c>
      <c r="LJ21" s="11">
        <f t="shared" si="23"/>
        <v>0</v>
      </c>
      <c r="LK21" s="11">
        <f t="shared" si="23"/>
        <v>0</v>
      </c>
      <c r="LL21" s="11">
        <f t="shared" si="23"/>
        <v>100</v>
      </c>
      <c r="LM21" s="11">
        <f t="shared" si="23"/>
        <v>0</v>
      </c>
      <c r="LN21" s="11">
        <f t="shared" si="23"/>
        <v>0</v>
      </c>
      <c r="LO21" s="11">
        <f t="shared" si="23"/>
        <v>0</v>
      </c>
      <c r="LP21" s="11">
        <f t="shared" si="23"/>
        <v>0</v>
      </c>
      <c r="LQ21" s="11">
        <f t="shared" si="23"/>
        <v>0</v>
      </c>
      <c r="LR21" s="11">
        <f t="shared" si="23"/>
        <v>0</v>
      </c>
      <c r="LS21" s="11">
        <f t="shared" ref="LS21" si="24">LS20/25%</f>
        <v>0</v>
      </c>
      <c r="LT21" s="11">
        <f t="shared" ref="LT21:MY21" si="25">LT20/6%</f>
        <v>0</v>
      </c>
      <c r="LU21" s="11">
        <f t="shared" si="25"/>
        <v>100</v>
      </c>
      <c r="LV21" s="11">
        <f t="shared" si="25"/>
        <v>0</v>
      </c>
      <c r="LW21" s="11">
        <f t="shared" si="25"/>
        <v>0</v>
      </c>
      <c r="LX21" s="11">
        <f t="shared" si="25"/>
        <v>100</v>
      </c>
      <c r="LY21" s="11">
        <f t="shared" si="25"/>
        <v>0</v>
      </c>
      <c r="LZ21" s="11">
        <f t="shared" si="25"/>
        <v>0</v>
      </c>
      <c r="MA21" s="11">
        <f t="shared" si="25"/>
        <v>0</v>
      </c>
      <c r="MB21" s="11">
        <f t="shared" si="25"/>
        <v>0</v>
      </c>
      <c r="MC21" s="11">
        <f t="shared" si="25"/>
        <v>0</v>
      </c>
      <c r="MD21" s="11">
        <f t="shared" si="25"/>
        <v>0</v>
      </c>
      <c r="ME21" s="11">
        <f t="shared" si="25"/>
        <v>0</v>
      </c>
      <c r="MF21" s="11">
        <f t="shared" si="25"/>
        <v>0</v>
      </c>
      <c r="MG21" s="11">
        <f t="shared" si="25"/>
        <v>100</v>
      </c>
      <c r="MH21" s="11">
        <f t="shared" si="25"/>
        <v>0</v>
      </c>
      <c r="MI21" s="11">
        <f t="shared" si="25"/>
        <v>0</v>
      </c>
      <c r="MJ21" s="11">
        <f t="shared" si="25"/>
        <v>100</v>
      </c>
      <c r="MK21" s="11">
        <f t="shared" si="25"/>
        <v>0</v>
      </c>
      <c r="ML21" s="11">
        <f t="shared" si="25"/>
        <v>0</v>
      </c>
      <c r="MM21" s="11">
        <f t="shared" si="25"/>
        <v>0</v>
      </c>
      <c r="MN21" s="11">
        <f t="shared" si="25"/>
        <v>0</v>
      </c>
      <c r="MO21" s="11">
        <f t="shared" si="25"/>
        <v>0</v>
      </c>
      <c r="MP21" s="11">
        <f t="shared" si="25"/>
        <v>0</v>
      </c>
      <c r="MQ21" s="11">
        <f t="shared" si="25"/>
        <v>100</v>
      </c>
      <c r="MR21" s="11">
        <f t="shared" si="25"/>
        <v>0</v>
      </c>
      <c r="MS21" s="11">
        <f t="shared" si="25"/>
        <v>0</v>
      </c>
      <c r="MT21" s="11">
        <f t="shared" si="25"/>
        <v>100</v>
      </c>
      <c r="MU21" s="11">
        <f t="shared" si="25"/>
        <v>0</v>
      </c>
      <c r="MV21" s="11">
        <f t="shared" si="25"/>
        <v>0</v>
      </c>
      <c r="MW21" s="11">
        <f t="shared" si="25"/>
        <v>0</v>
      </c>
      <c r="MX21" s="11">
        <f t="shared" si="25"/>
        <v>100</v>
      </c>
      <c r="MY21" s="11">
        <f t="shared" si="25"/>
        <v>0</v>
      </c>
      <c r="MZ21" s="11">
        <f t="shared" ref="MZ21:OE21" si="26">MZ20/6%</f>
        <v>0</v>
      </c>
      <c r="NA21" s="11">
        <f t="shared" si="26"/>
        <v>0</v>
      </c>
      <c r="NB21" s="11">
        <f t="shared" si="26"/>
        <v>0</v>
      </c>
      <c r="NC21" s="11">
        <f t="shared" si="26"/>
        <v>100</v>
      </c>
      <c r="ND21" s="11">
        <f t="shared" si="26"/>
        <v>0</v>
      </c>
      <c r="NE21" s="11">
        <f t="shared" si="26"/>
        <v>0</v>
      </c>
      <c r="NF21" s="11">
        <f t="shared" si="26"/>
        <v>0</v>
      </c>
      <c r="NG21" s="11">
        <f t="shared" si="26"/>
        <v>0</v>
      </c>
      <c r="NH21" s="11">
        <f t="shared" si="26"/>
        <v>0</v>
      </c>
      <c r="NI21" s="11">
        <f t="shared" si="26"/>
        <v>100</v>
      </c>
      <c r="NJ21" s="11">
        <f t="shared" si="26"/>
        <v>0</v>
      </c>
      <c r="NK21" s="11">
        <f t="shared" si="26"/>
        <v>0</v>
      </c>
      <c r="NL21" s="11">
        <f t="shared" si="26"/>
        <v>0</v>
      </c>
      <c r="NM21" s="11">
        <f t="shared" si="26"/>
        <v>0</v>
      </c>
      <c r="NN21" s="11">
        <f t="shared" si="26"/>
        <v>0</v>
      </c>
      <c r="NO21" s="11">
        <f t="shared" si="26"/>
        <v>0</v>
      </c>
      <c r="NP21" s="11">
        <f t="shared" si="26"/>
        <v>0</v>
      </c>
      <c r="NQ21" s="11">
        <f t="shared" si="26"/>
        <v>100</v>
      </c>
      <c r="NR21" s="11">
        <f t="shared" si="26"/>
        <v>0</v>
      </c>
      <c r="NS21" s="11">
        <f t="shared" si="26"/>
        <v>0</v>
      </c>
      <c r="NT21" s="11">
        <f t="shared" si="26"/>
        <v>100</v>
      </c>
      <c r="NU21" s="11">
        <f t="shared" si="26"/>
        <v>0</v>
      </c>
      <c r="NV21" s="11">
        <f t="shared" si="26"/>
        <v>0</v>
      </c>
      <c r="NW21" s="11">
        <f t="shared" si="26"/>
        <v>0</v>
      </c>
      <c r="NX21" s="11">
        <f t="shared" si="26"/>
        <v>0</v>
      </c>
      <c r="NY21" s="11">
        <f t="shared" si="26"/>
        <v>0</v>
      </c>
      <c r="NZ21" s="11">
        <f t="shared" si="26"/>
        <v>100</v>
      </c>
      <c r="OA21" s="11">
        <f t="shared" si="26"/>
        <v>0</v>
      </c>
      <c r="OB21" s="11">
        <f t="shared" si="26"/>
        <v>0</v>
      </c>
      <c r="OC21" s="11">
        <f t="shared" si="26"/>
        <v>100</v>
      </c>
      <c r="OD21" s="11">
        <f t="shared" si="26"/>
        <v>0</v>
      </c>
      <c r="OE21" s="11">
        <f t="shared" si="26"/>
        <v>0</v>
      </c>
      <c r="OF21" s="11">
        <f t="shared" ref="OF21:PK21" si="27">OF20/6%</f>
        <v>100</v>
      </c>
      <c r="OG21" s="11">
        <f t="shared" si="27"/>
        <v>0</v>
      </c>
      <c r="OH21" s="11">
        <f t="shared" si="27"/>
        <v>0</v>
      </c>
      <c r="OI21" s="11">
        <f t="shared" si="27"/>
        <v>100</v>
      </c>
      <c r="OJ21" s="11">
        <f t="shared" si="27"/>
        <v>0</v>
      </c>
      <c r="OK21" s="11">
        <f t="shared" si="27"/>
        <v>0</v>
      </c>
      <c r="OL21" s="11">
        <f t="shared" si="27"/>
        <v>100</v>
      </c>
      <c r="OM21" s="11">
        <f t="shared" si="27"/>
        <v>0</v>
      </c>
      <c r="ON21" s="11">
        <f t="shared" si="27"/>
        <v>0</v>
      </c>
      <c r="OO21" s="11">
        <f t="shared" si="27"/>
        <v>0</v>
      </c>
      <c r="OP21" s="11">
        <f t="shared" si="27"/>
        <v>100</v>
      </c>
      <c r="OQ21" s="11">
        <f t="shared" si="27"/>
        <v>0</v>
      </c>
      <c r="OR21" s="11">
        <f t="shared" si="27"/>
        <v>0</v>
      </c>
      <c r="OS21" s="11">
        <f t="shared" si="27"/>
        <v>0</v>
      </c>
      <c r="OT21" s="11">
        <f t="shared" si="27"/>
        <v>0</v>
      </c>
      <c r="OU21" s="11">
        <f t="shared" si="27"/>
        <v>0</v>
      </c>
      <c r="OV21" s="11">
        <f t="shared" si="27"/>
        <v>0</v>
      </c>
      <c r="OW21" s="11">
        <f t="shared" si="27"/>
        <v>0</v>
      </c>
      <c r="OX21" s="11">
        <f t="shared" si="27"/>
        <v>0</v>
      </c>
      <c r="OY21" s="11">
        <f t="shared" si="27"/>
        <v>0</v>
      </c>
      <c r="OZ21" s="11">
        <f t="shared" si="27"/>
        <v>0</v>
      </c>
      <c r="PA21" s="11">
        <f t="shared" si="27"/>
        <v>100</v>
      </c>
      <c r="PB21" s="11">
        <f t="shared" si="27"/>
        <v>0</v>
      </c>
      <c r="PC21" s="11">
        <f t="shared" si="27"/>
        <v>0</v>
      </c>
      <c r="PD21" s="11">
        <f t="shared" si="27"/>
        <v>100</v>
      </c>
      <c r="PE21" s="11">
        <f t="shared" si="27"/>
        <v>0</v>
      </c>
      <c r="PF21" s="11">
        <f t="shared" si="27"/>
        <v>0</v>
      </c>
      <c r="PG21" s="11">
        <f t="shared" si="27"/>
        <v>0</v>
      </c>
      <c r="PH21" s="11">
        <f t="shared" si="27"/>
        <v>100</v>
      </c>
      <c r="PI21" s="11">
        <f t="shared" si="27"/>
        <v>0</v>
      </c>
      <c r="PJ21" s="11">
        <f t="shared" si="27"/>
        <v>0</v>
      </c>
      <c r="PK21" s="11">
        <f t="shared" si="27"/>
        <v>0</v>
      </c>
      <c r="PL21" s="11">
        <f t="shared" ref="PL21:QQ21" si="28">PL20/6%</f>
        <v>0</v>
      </c>
      <c r="PM21" s="11">
        <f t="shared" si="28"/>
        <v>0</v>
      </c>
      <c r="PN21" s="11">
        <f t="shared" si="28"/>
        <v>0</v>
      </c>
      <c r="PO21" s="11">
        <f t="shared" si="28"/>
        <v>0</v>
      </c>
      <c r="PP21" s="11">
        <f t="shared" si="28"/>
        <v>100</v>
      </c>
      <c r="PQ21" s="11">
        <f t="shared" si="28"/>
        <v>0</v>
      </c>
      <c r="PR21" s="11">
        <f t="shared" si="28"/>
        <v>0</v>
      </c>
      <c r="PS21" s="11">
        <f t="shared" si="28"/>
        <v>0</v>
      </c>
      <c r="PT21" s="11">
        <f t="shared" si="28"/>
        <v>100</v>
      </c>
      <c r="PU21" s="11">
        <f t="shared" si="28"/>
        <v>0</v>
      </c>
      <c r="PV21" s="11">
        <f t="shared" si="28"/>
        <v>0</v>
      </c>
      <c r="PW21" s="11">
        <f t="shared" si="28"/>
        <v>0</v>
      </c>
      <c r="PX21" s="11">
        <f t="shared" si="28"/>
        <v>0</v>
      </c>
      <c r="PY21" s="11">
        <f t="shared" si="28"/>
        <v>100</v>
      </c>
      <c r="PZ21" s="11">
        <f t="shared" si="28"/>
        <v>0</v>
      </c>
      <c r="QA21" s="11">
        <f t="shared" si="28"/>
        <v>0</v>
      </c>
      <c r="QB21" s="11">
        <f t="shared" si="28"/>
        <v>0</v>
      </c>
      <c r="QC21" s="11">
        <f t="shared" si="28"/>
        <v>0</v>
      </c>
      <c r="QD21" s="11">
        <f t="shared" si="28"/>
        <v>0</v>
      </c>
      <c r="QE21" s="11">
        <f t="shared" si="28"/>
        <v>100</v>
      </c>
      <c r="QF21" s="11">
        <f t="shared" si="28"/>
        <v>0</v>
      </c>
      <c r="QG21" s="11">
        <f t="shared" si="28"/>
        <v>0</v>
      </c>
      <c r="QH21" s="11">
        <f t="shared" si="28"/>
        <v>0</v>
      </c>
      <c r="QI21" s="11">
        <f t="shared" si="28"/>
        <v>0</v>
      </c>
      <c r="QJ21" s="11">
        <f t="shared" si="28"/>
        <v>0</v>
      </c>
      <c r="QK21" s="11">
        <f t="shared" si="28"/>
        <v>100</v>
      </c>
      <c r="QL21" s="11">
        <f t="shared" si="28"/>
        <v>0</v>
      </c>
      <c r="QM21" s="11">
        <f t="shared" si="28"/>
        <v>0</v>
      </c>
      <c r="QN21" s="11">
        <f t="shared" si="28"/>
        <v>100</v>
      </c>
      <c r="QO21" s="11">
        <f t="shared" si="28"/>
        <v>0</v>
      </c>
      <c r="QP21" s="11">
        <f t="shared" si="28"/>
        <v>0</v>
      </c>
      <c r="QQ21" s="11">
        <f t="shared" si="28"/>
        <v>0</v>
      </c>
      <c r="QR21" s="11">
        <f t="shared" ref="QR21:RW21" si="29">QR20/6%</f>
        <v>100</v>
      </c>
      <c r="QS21" s="11">
        <f t="shared" si="29"/>
        <v>0</v>
      </c>
      <c r="QT21" s="11">
        <f t="shared" si="29"/>
        <v>0</v>
      </c>
      <c r="QU21" s="11">
        <f t="shared" si="29"/>
        <v>100</v>
      </c>
      <c r="QV21" s="11">
        <f t="shared" si="29"/>
        <v>0</v>
      </c>
      <c r="QW21" s="11">
        <f t="shared" si="29"/>
        <v>0</v>
      </c>
      <c r="QX21" s="11">
        <f t="shared" si="29"/>
        <v>0</v>
      </c>
      <c r="QY21" s="11">
        <f t="shared" si="29"/>
        <v>0</v>
      </c>
      <c r="QZ21" s="11">
        <f t="shared" si="29"/>
        <v>0</v>
      </c>
      <c r="RA21" s="11">
        <f t="shared" si="29"/>
        <v>0</v>
      </c>
      <c r="RB21" s="11">
        <f t="shared" si="29"/>
        <v>0</v>
      </c>
      <c r="RC21" s="11">
        <f t="shared" si="29"/>
        <v>0</v>
      </c>
      <c r="RD21" s="11">
        <f t="shared" si="29"/>
        <v>0</v>
      </c>
      <c r="RE21" s="11">
        <f t="shared" si="29"/>
        <v>0</v>
      </c>
      <c r="RF21" s="11">
        <f t="shared" si="29"/>
        <v>100</v>
      </c>
      <c r="RG21" s="11">
        <f t="shared" si="29"/>
        <v>0</v>
      </c>
      <c r="RH21" s="11">
        <f t="shared" si="29"/>
        <v>0</v>
      </c>
      <c r="RI21" s="11">
        <f t="shared" si="29"/>
        <v>0</v>
      </c>
      <c r="RJ21" s="11">
        <f t="shared" si="29"/>
        <v>0</v>
      </c>
      <c r="RK21" s="11">
        <f t="shared" si="29"/>
        <v>0</v>
      </c>
      <c r="RL21" s="11">
        <f t="shared" si="29"/>
        <v>100</v>
      </c>
      <c r="RM21" s="11">
        <f t="shared" si="29"/>
        <v>0</v>
      </c>
      <c r="RN21" s="11">
        <f t="shared" si="29"/>
        <v>0</v>
      </c>
      <c r="RO21" s="11">
        <f t="shared" si="29"/>
        <v>100</v>
      </c>
      <c r="RP21" s="11">
        <f t="shared" si="29"/>
        <v>0</v>
      </c>
      <c r="RQ21" s="11">
        <f t="shared" si="29"/>
        <v>0</v>
      </c>
      <c r="RR21" s="11">
        <f t="shared" si="29"/>
        <v>0</v>
      </c>
      <c r="RS21" s="11">
        <f t="shared" si="29"/>
        <v>100</v>
      </c>
      <c r="RT21" s="11">
        <f t="shared" si="29"/>
        <v>0</v>
      </c>
      <c r="RU21" s="11">
        <f t="shared" si="29"/>
        <v>100</v>
      </c>
      <c r="RV21" s="11">
        <f t="shared" si="29"/>
        <v>0</v>
      </c>
      <c r="RW21" s="11">
        <f t="shared" si="29"/>
        <v>0</v>
      </c>
      <c r="RX21" s="11">
        <f t="shared" ref="RX21:SN21" si="30">RX20/6%</f>
        <v>100</v>
      </c>
      <c r="RY21" s="11">
        <f t="shared" si="30"/>
        <v>0</v>
      </c>
      <c r="RZ21" s="11">
        <f t="shared" si="30"/>
        <v>0</v>
      </c>
      <c r="SA21" s="11">
        <f t="shared" si="30"/>
        <v>100</v>
      </c>
      <c r="SB21" s="11">
        <f t="shared" si="30"/>
        <v>0</v>
      </c>
      <c r="SC21" s="11">
        <f t="shared" si="30"/>
        <v>0</v>
      </c>
      <c r="SD21" s="11">
        <f t="shared" si="30"/>
        <v>100</v>
      </c>
      <c r="SE21" s="11">
        <f t="shared" si="30"/>
        <v>0</v>
      </c>
      <c r="SF21" s="11">
        <f t="shared" si="30"/>
        <v>0</v>
      </c>
      <c r="SG21" s="11">
        <f t="shared" si="30"/>
        <v>0</v>
      </c>
      <c r="SH21" s="11">
        <f t="shared" si="30"/>
        <v>0</v>
      </c>
      <c r="SI21" s="11">
        <f t="shared" si="30"/>
        <v>0</v>
      </c>
      <c r="SJ21" s="11">
        <f t="shared" si="30"/>
        <v>0</v>
      </c>
      <c r="SK21" s="11">
        <f t="shared" si="30"/>
        <v>100</v>
      </c>
      <c r="SL21" s="11">
        <f t="shared" si="30"/>
        <v>0</v>
      </c>
      <c r="SM21" s="11">
        <f t="shared" si="30"/>
        <v>0</v>
      </c>
      <c r="SN21" s="11">
        <f t="shared" si="30"/>
        <v>0</v>
      </c>
      <c r="SO21" s="11">
        <f>SO20/25%</f>
        <v>0</v>
      </c>
      <c r="SP21" s="11">
        <f t="shared" ref="SP21:TU21" si="31">SP20/6%</f>
        <v>0</v>
      </c>
      <c r="SQ21" s="11">
        <f t="shared" si="31"/>
        <v>0</v>
      </c>
      <c r="SR21" s="11">
        <f t="shared" si="31"/>
        <v>0</v>
      </c>
      <c r="SS21" s="11">
        <f t="shared" si="31"/>
        <v>100</v>
      </c>
      <c r="ST21" s="11">
        <f t="shared" si="31"/>
        <v>0</v>
      </c>
      <c r="SU21" s="11">
        <f t="shared" si="31"/>
        <v>0</v>
      </c>
      <c r="SV21" s="11">
        <f t="shared" si="31"/>
        <v>100</v>
      </c>
      <c r="SW21" s="11">
        <f t="shared" si="31"/>
        <v>0</v>
      </c>
      <c r="SX21" s="11">
        <f t="shared" si="31"/>
        <v>0</v>
      </c>
      <c r="SY21" s="11">
        <f t="shared" si="31"/>
        <v>0</v>
      </c>
      <c r="SZ21" s="11">
        <f t="shared" si="31"/>
        <v>100</v>
      </c>
      <c r="TA21" s="11">
        <f t="shared" si="31"/>
        <v>0</v>
      </c>
      <c r="TB21" s="11">
        <f t="shared" si="31"/>
        <v>0</v>
      </c>
      <c r="TC21" s="11">
        <f t="shared" si="31"/>
        <v>0</v>
      </c>
      <c r="TD21" s="11">
        <f t="shared" si="31"/>
        <v>0</v>
      </c>
      <c r="TE21" s="11">
        <f t="shared" si="31"/>
        <v>100</v>
      </c>
      <c r="TF21" s="11">
        <f t="shared" si="31"/>
        <v>0</v>
      </c>
      <c r="TG21" s="11">
        <f t="shared" si="31"/>
        <v>0</v>
      </c>
      <c r="TH21" s="11">
        <f t="shared" si="31"/>
        <v>100</v>
      </c>
      <c r="TI21" s="11">
        <f t="shared" si="31"/>
        <v>0</v>
      </c>
      <c r="TJ21" s="11">
        <f t="shared" si="31"/>
        <v>0</v>
      </c>
      <c r="TK21" s="11">
        <f t="shared" si="31"/>
        <v>0</v>
      </c>
      <c r="TL21" s="11">
        <f t="shared" si="31"/>
        <v>0</v>
      </c>
      <c r="TM21" s="11">
        <f t="shared" si="31"/>
        <v>0</v>
      </c>
      <c r="TN21" s="11">
        <f t="shared" si="31"/>
        <v>0</v>
      </c>
      <c r="TO21" s="11">
        <f t="shared" si="31"/>
        <v>0</v>
      </c>
      <c r="TP21" s="11">
        <f t="shared" si="31"/>
        <v>0</v>
      </c>
      <c r="TQ21" s="11">
        <f t="shared" si="31"/>
        <v>0</v>
      </c>
      <c r="TR21" s="11">
        <f t="shared" si="31"/>
        <v>0</v>
      </c>
      <c r="TS21" s="11">
        <f t="shared" si="31"/>
        <v>0</v>
      </c>
      <c r="TT21" s="11">
        <f t="shared" si="31"/>
        <v>100</v>
      </c>
      <c r="TU21" s="11">
        <f t="shared" si="31"/>
        <v>0</v>
      </c>
      <c r="TV21" s="11">
        <f t="shared" ref="TV21:VA21" si="32">TV20/6%</f>
        <v>0</v>
      </c>
      <c r="TW21" s="11">
        <f t="shared" si="32"/>
        <v>0</v>
      </c>
      <c r="TX21" s="11">
        <f t="shared" si="32"/>
        <v>0</v>
      </c>
      <c r="TY21" s="11">
        <f t="shared" si="32"/>
        <v>100</v>
      </c>
      <c r="TZ21" s="11">
        <f t="shared" si="32"/>
        <v>100</v>
      </c>
      <c r="UA21" s="11">
        <f t="shared" si="32"/>
        <v>0</v>
      </c>
      <c r="UB21" s="11">
        <f t="shared" si="32"/>
        <v>0</v>
      </c>
      <c r="UC21" s="11">
        <f t="shared" si="32"/>
        <v>100</v>
      </c>
      <c r="UD21" s="11">
        <f t="shared" si="32"/>
        <v>0</v>
      </c>
      <c r="UE21" s="11">
        <f t="shared" si="32"/>
        <v>0</v>
      </c>
      <c r="UF21" s="11">
        <f t="shared" si="32"/>
        <v>100</v>
      </c>
      <c r="UG21" s="11">
        <f t="shared" si="32"/>
        <v>0</v>
      </c>
      <c r="UH21" s="11">
        <f t="shared" si="32"/>
        <v>0</v>
      </c>
      <c r="UI21" s="11">
        <f t="shared" si="32"/>
        <v>100</v>
      </c>
      <c r="UJ21" s="11">
        <f t="shared" si="32"/>
        <v>0</v>
      </c>
      <c r="UK21" s="11">
        <f t="shared" si="32"/>
        <v>0</v>
      </c>
      <c r="UL21" s="11">
        <f t="shared" si="32"/>
        <v>100</v>
      </c>
      <c r="UM21" s="11">
        <f t="shared" si="32"/>
        <v>0</v>
      </c>
      <c r="UN21" s="11">
        <f t="shared" si="32"/>
        <v>0</v>
      </c>
      <c r="UO21" s="11">
        <f t="shared" si="32"/>
        <v>100</v>
      </c>
      <c r="UP21" s="11">
        <f t="shared" si="32"/>
        <v>0</v>
      </c>
      <c r="UQ21" s="11">
        <f t="shared" si="32"/>
        <v>0</v>
      </c>
      <c r="UR21" s="11">
        <f t="shared" si="32"/>
        <v>100</v>
      </c>
      <c r="US21" s="11">
        <f t="shared" si="32"/>
        <v>0</v>
      </c>
      <c r="UT21" s="11">
        <f t="shared" si="32"/>
        <v>0</v>
      </c>
      <c r="UU21" s="11">
        <f t="shared" si="32"/>
        <v>100</v>
      </c>
      <c r="UV21" s="11">
        <f t="shared" si="32"/>
        <v>0</v>
      </c>
      <c r="UW21" s="11">
        <f t="shared" si="32"/>
        <v>0</v>
      </c>
      <c r="UX21" s="11">
        <f t="shared" si="32"/>
        <v>100</v>
      </c>
      <c r="UY21" s="11">
        <f t="shared" si="32"/>
        <v>0</v>
      </c>
      <c r="UZ21" s="11">
        <f t="shared" si="32"/>
        <v>0</v>
      </c>
      <c r="VA21" s="11">
        <f t="shared" si="32"/>
        <v>0</v>
      </c>
      <c r="VB21" s="11">
        <f t="shared" ref="VB21:VC21" si="33">VB20/6%</f>
        <v>0</v>
      </c>
      <c r="VC21" s="11">
        <f t="shared" si="33"/>
        <v>0</v>
      </c>
      <c r="VD21" s="11">
        <f t="shared" ref="VD21" si="34">VD20/25%</f>
        <v>24</v>
      </c>
      <c r="VE21" s="11">
        <f t="shared" ref="VE21:VW21" si="35">VE20/6%</f>
        <v>0</v>
      </c>
      <c r="VF21" s="11">
        <f t="shared" si="35"/>
        <v>0</v>
      </c>
      <c r="VG21" s="11">
        <f t="shared" si="35"/>
        <v>0</v>
      </c>
      <c r="VH21" s="11">
        <f t="shared" si="35"/>
        <v>0</v>
      </c>
      <c r="VI21" s="11">
        <f t="shared" si="35"/>
        <v>0</v>
      </c>
      <c r="VJ21" s="11">
        <f t="shared" si="35"/>
        <v>0</v>
      </c>
      <c r="VK21" s="11">
        <f t="shared" si="35"/>
        <v>0</v>
      </c>
      <c r="VL21" s="11">
        <f t="shared" si="35"/>
        <v>0</v>
      </c>
      <c r="VM21" s="11">
        <f t="shared" si="35"/>
        <v>100</v>
      </c>
      <c r="VN21" s="11">
        <f t="shared" si="35"/>
        <v>0</v>
      </c>
      <c r="VO21" s="11">
        <f t="shared" si="35"/>
        <v>0</v>
      </c>
      <c r="VP21" s="11">
        <f t="shared" si="35"/>
        <v>0</v>
      </c>
      <c r="VQ21" s="11">
        <f t="shared" si="35"/>
        <v>0</v>
      </c>
      <c r="VR21" s="11">
        <f t="shared" si="35"/>
        <v>0</v>
      </c>
      <c r="VS21" s="11">
        <f t="shared" si="35"/>
        <v>100</v>
      </c>
      <c r="VT21" s="11">
        <f t="shared" si="35"/>
        <v>0</v>
      </c>
      <c r="VU21" s="11">
        <f t="shared" si="35"/>
        <v>0</v>
      </c>
      <c r="VV21" s="11">
        <f t="shared" si="35"/>
        <v>0</v>
      </c>
      <c r="VW21" s="11">
        <f t="shared" si="35"/>
        <v>100</v>
      </c>
      <c r="VX21" s="11">
        <f>VX20/25%</f>
        <v>0</v>
      </c>
      <c r="VY21" s="11">
        <f t="shared" ref="VY21:XD21" si="36">VY20/6%</f>
        <v>0</v>
      </c>
      <c r="VZ21" s="11">
        <f t="shared" si="36"/>
        <v>100</v>
      </c>
      <c r="WA21" s="11">
        <f t="shared" si="36"/>
        <v>0</v>
      </c>
      <c r="WB21" s="11">
        <f t="shared" si="36"/>
        <v>0</v>
      </c>
      <c r="WC21" s="11">
        <f t="shared" si="36"/>
        <v>0</v>
      </c>
      <c r="WD21" s="11">
        <f t="shared" si="36"/>
        <v>0</v>
      </c>
      <c r="WE21" s="11">
        <f t="shared" si="36"/>
        <v>100</v>
      </c>
      <c r="WF21" s="11">
        <f t="shared" si="36"/>
        <v>0</v>
      </c>
      <c r="WG21" s="11">
        <f t="shared" si="36"/>
        <v>0</v>
      </c>
      <c r="WH21" s="11">
        <f t="shared" si="36"/>
        <v>0</v>
      </c>
      <c r="WI21" s="11">
        <f t="shared" si="36"/>
        <v>100</v>
      </c>
      <c r="WJ21" s="11">
        <f t="shared" si="36"/>
        <v>0</v>
      </c>
      <c r="WK21" s="11">
        <f t="shared" si="36"/>
        <v>0</v>
      </c>
      <c r="WL21" s="11">
        <f t="shared" si="36"/>
        <v>100</v>
      </c>
      <c r="WM21" s="11">
        <f t="shared" si="36"/>
        <v>0</v>
      </c>
      <c r="WN21" s="11">
        <f t="shared" si="36"/>
        <v>0</v>
      </c>
      <c r="WO21" s="11">
        <f t="shared" si="36"/>
        <v>100</v>
      </c>
      <c r="WP21" s="11">
        <f t="shared" si="36"/>
        <v>0</v>
      </c>
      <c r="WQ21" s="11">
        <f t="shared" si="36"/>
        <v>0</v>
      </c>
      <c r="WR21" s="11">
        <f t="shared" si="36"/>
        <v>100</v>
      </c>
      <c r="WS21" s="11">
        <f t="shared" si="36"/>
        <v>0</v>
      </c>
      <c r="WT21" s="11">
        <f t="shared" si="36"/>
        <v>100</v>
      </c>
      <c r="WU21" s="11">
        <f t="shared" si="36"/>
        <v>0</v>
      </c>
      <c r="WV21" s="11">
        <f t="shared" si="36"/>
        <v>0</v>
      </c>
      <c r="WW21" s="11">
        <f t="shared" si="36"/>
        <v>0</v>
      </c>
      <c r="WX21" s="11">
        <f t="shared" si="36"/>
        <v>100</v>
      </c>
      <c r="WY21" s="11">
        <f t="shared" si="36"/>
        <v>0</v>
      </c>
      <c r="WZ21" s="11">
        <f t="shared" si="36"/>
        <v>0</v>
      </c>
      <c r="XA21" s="11">
        <f t="shared" si="36"/>
        <v>0</v>
      </c>
      <c r="XB21" s="11">
        <f t="shared" si="36"/>
        <v>0</v>
      </c>
      <c r="XC21" s="11">
        <f t="shared" si="36"/>
        <v>100</v>
      </c>
      <c r="XD21" s="11">
        <f t="shared" si="36"/>
        <v>0</v>
      </c>
      <c r="XE21" s="11">
        <f t="shared" ref="XE21:YJ21" si="37">XE20/6%</f>
        <v>0</v>
      </c>
      <c r="XF21" s="11">
        <f t="shared" si="37"/>
        <v>100</v>
      </c>
      <c r="XG21" s="11">
        <f t="shared" si="37"/>
        <v>0</v>
      </c>
      <c r="XH21" s="11">
        <f t="shared" si="37"/>
        <v>0</v>
      </c>
      <c r="XI21" s="11">
        <f t="shared" si="37"/>
        <v>100</v>
      </c>
      <c r="XJ21" s="11">
        <f t="shared" si="37"/>
        <v>0</v>
      </c>
      <c r="XK21" s="11">
        <f t="shared" si="37"/>
        <v>0</v>
      </c>
      <c r="XL21" s="11">
        <f t="shared" si="37"/>
        <v>0</v>
      </c>
      <c r="XM21" s="11">
        <f t="shared" si="37"/>
        <v>0</v>
      </c>
      <c r="XN21" s="11">
        <f t="shared" si="37"/>
        <v>0</v>
      </c>
      <c r="XO21" s="11">
        <f t="shared" si="37"/>
        <v>100</v>
      </c>
      <c r="XP21" s="11">
        <f t="shared" si="37"/>
        <v>0</v>
      </c>
      <c r="XQ21" s="11">
        <f t="shared" si="37"/>
        <v>0</v>
      </c>
      <c r="XR21" s="11">
        <f t="shared" si="37"/>
        <v>100</v>
      </c>
      <c r="XS21" s="11">
        <f t="shared" si="37"/>
        <v>0</v>
      </c>
      <c r="XT21" s="11">
        <f t="shared" si="37"/>
        <v>0</v>
      </c>
      <c r="XU21" s="11">
        <f t="shared" si="37"/>
        <v>100</v>
      </c>
      <c r="XV21" s="11">
        <f t="shared" si="37"/>
        <v>0</v>
      </c>
      <c r="XW21" s="11">
        <f t="shared" si="37"/>
        <v>0</v>
      </c>
      <c r="XX21" s="11">
        <f t="shared" si="37"/>
        <v>100</v>
      </c>
      <c r="XY21" s="11">
        <f t="shared" si="37"/>
        <v>0</v>
      </c>
      <c r="XZ21" s="11">
        <f t="shared" si="37"/>
        <v>0</v>
      </c>
      <c r="YA21" s="11">
        <f t="shared" si="37"/>
        <v>100</v>
      </c>
      <c r="YB21" s="11">
        <f t="shared" si="37"/>
        <v>0</v>
      </c>
      <c r="YC21" s="11">
        <f t="shared" si="37"/>
        <v>0</v>
      </c>
      <c r="YD21" s="11">
        <f t="shared" si="37"/>
        <v>100</v>
      </c>
      <c r="YE21" s="11">
        <f t="shared" si="37"/>
        <v>0</v>
      </c>
      <c r="YF21" s="11">
        <f t="shared" si="37"/>
        <v>0</v>
      </c>
      <c r="YG21" s="11">
        <f t="shared" si="37"/>
        <v>0</v>
      </c>
      <c r="YH21" s="11">
        <f t="shared" si="37"/>
        <v>100</v>
      </c>
      <c r="YI21" s="11">
        <f t="shared" si="37"/>
        <v>0</v>
      </c>
      <c r="YJ21" s="11">
        <f t="shared" si="37"/>
        <v>100</v>
      </c>
      <c r="YK21" s="11">
        <f t="shared" ref="YK21:ZP21" si="38">YK20/6%</f>
        <v>0</v>
      </c>
      <c r="YL21" s="11">
        <f t="shared" si="38"/>
        <v>0</v>
      </c>
      <c r="YM21" s="11">
        <f t="shared" si="38"/>
        <v>100</v>
      </c>
      <c r="YN21" s="11">
        <f t="shared" si="38"/>
        <v>0</v>
      </c>
      <c r="YO21" s="11">
        <f t="shared" si="38"/>
        <v>0</v>
      </c>
      <c r="YP21" s="11">
        <f t="shared" si="38"/>
        <v>100</v>
      </c>
      <c r="YQ21" s="11">
        <f t="shared" si="38"/>
        <v>0</v>
      </c>
      <c r="YR21" s="11">
        <f t="shared" si="38"/>
        <v>0</v>
      </c>
      <c r="YS21" s="11">
        <f t="shared" si="38"/>
        <v>100</v>
      </c>
      <c r="YT21" s="11">
        <f t="shared" si="38"/>
        <v>0</v>
      </c>
      <c r="YU21" s="11">
        <f t="shared" si="38"/>
        <v>0</v>
      </c>
      <c r="YV21" s="11">
        <f t="shared" si="38"/>
        <v>0</v>
      </c>
      <c r="YW21" s="11">
        <f t="shared" si="38"/>
        <v>0</v>
      </c>
      <c r="YX21" s="11">
        <f t="shared" si="38"/>
        <v>0</v>
      </c>
      <c r="YY21" s="11">
        <f t="shared" si="38"/>
        <v>100</v>
      </c>
      <c r="YZ21" s="11">
        <f t="shared" si="38"/>
        <v>0</v>
      </c>
      <c r="ZA21" s="11">
        <f t="shared" si="38"/>
        <v>0</v>
      </c>
      <c r="ZB21" s="11">
        <f t="shared" si="38"/>
        <v>0</v>
      </c>
      <c r="ZC21" s="11">
        <f t="shared" si="38"/>
        <v>100</v>
      </c>
      <c r="ZD21" s="11">
        <f t="shared" si="38"/>
        <v>0</v>
      </c>
      <c r="ZE21" s="11">
        <f t="shared" si="38"/>
        <v>0</v>
      </c>
      <c r="ZF21" s="11">
        <f t="shared" si="38"/>
        <v>100</v>
      </c>
      <c r="ZG21" s="11">
        <f t="shared" si="38"/>
        <v>0</v>
      </c>
      <c r="ZH21" s="11">
        <f t="shared" si="38"/>
        <v>0</v>
      </c>
      <c r="ZI21" s="11">
        <f t="shared" si="38"/>
        <v>100</v>
      </c>
      <c r="ZJ21" s="11">
        <f t="shared" si="38"/>
        <v>0</v>
      </c>
      <c r="ZK21" s="11">
        <f t="shared" si="38"/>
        <v>100</v>
      </c>
      <c r="ZL21" s="11">
        <f t="shared" si="38"/>
        <v>0</v>
      </c>
      <c r="ZM21" s="11">
        <f t="shared" si="38"/>
        <v>0</v>
      </c>
      <c r="ZN21" s="11">
        <f t="shared" si="38"/>
        <v>100</v>
      </c>
      <c r="ZO21" s="11">
        <f t="shared" si="38"/>
        <v>0</v>
      </c>
      <c r="ZP21" s="11">
        <f t="shared" si="38"/>
        <v>0</v>
      </c>
    </row>
    <row r="24" spans="1:692" x14ac:dyDescent="0.25">
      <c r="C24" t="s">
        <v>3160</v>
      </c>
    </row>
    <row r="25" spans="1:692" x14ac:dyDescent="0.25">
      <c r="C25" t="s">
        <v>3161</v>
      </c>
      <c r="D25" t="s">
        <v>3218</v>
      </c>
      <c r="E25">
        <v>69</v>
      </c>
      <c r="F25">
        <v>4</v>
      </c>
    </row>
    <row r="26" spans="1:692" x14ac:dyDescent="0.25">
      <c r="C26" t="s">
        <v>3162</v>
      </c>
      <c r="D26" t="s">
        <v>3218</v>
      </c>
      <c r="E26">
        <v>31</v>
      </c>
      <c r="F26">
        <v>3</v>
      </c>
    </row>
    <row r="27" spans="1:692" x14ac:dyDescent="0.25">
      <c r="C27" t="s">
        <v>3163</v>
      </c>
      <c r="D27" t="s">
        <v>3218</v>
      </c>
      <c r="E27">
        <f>(F22+I22+L22+O22+R22+U22+X22+AA22+AD22+AG22+AJ22+AM22+AP22+AS22+AV22+AY22+BB22+BE22+BH22+BK22+BN22+BQ22)/22</f>
        <v>0</v>
      </c>
    </row>
    <row r="28" spans="1:692" x14ac:dyDescent="0.25">
      <c r="E28">
        <f>SUM(E25:E27)</f>
        <v>100</v>
      </c>
      <c r="F28">
        <v>4</v>
      </c>
    </row>
    <row r="29" spans="1:692" x14ac:dyDescent="0.25">
      <c r="C29" t="s">
        <v>3161</v>
      </c>
      <c r="D29" t="s">
        <v>3219</v>
      </c>
      <c r="E29">
        <f>(BR22+BU22+BX22+CA22+CD22+CG22+CJ22+CM22+CP22+CS22+CV22+CY22+DB22+DE22+DH22+DK22+DN22+DQ22+DT22+DW22+DZ22+EC22+EF22+EI22+EL22+EO22+ER22+EU22+EX22+FA22+FD22+FG22+FJ22+FM22+FP22+FS22+FV22+FY22+GB22+GE22+GH22+GK22+GN22+GQ22+GT22+GW22+GZ22+HC22+HF22+HI22+HL22+HO22+HR22+HU22+HX22+IA22+ID22+IG22+IJ22)/59</f>
        <v>0</v>
      </c>
    </row>
    <row r="30" spans="1:692" x14ac:dyDescent="0.25">
      <c r="C30" t="s">
        <v>3162</v>
      </c>
      <c r="D30" t="s">
        <v>3219</v>
      </c>
      <c r="E30">
        <f>(BS22+BV22+BY22+CB22+CE22+CH22+CK22+CN22+CQ22+CT22+CW22+CZ22+DC22+DF22+DI22+DL22+DO22+DR22+DU22+DX22+EA22+ED22+EG22+EJ22+EM22+EP22+ES22+EV22+EY22+FB22+FE22+FH22+FK22+FN22+FQ22+FT22+FW22+FZ22+GC22+GF22+GI22+GL22+GO22+GR22+GU22+GX22+HA22+HD22+HG22+HJ22+HM22+HP22+HS22+HV22+HY22+IB22+IE22+IH22+IK22)/59</f>
        <v>0</v>
      </c>
    </row>
    <row r="31" spans="1:692" x14ac:dyDescent="0.25">
      <c r="C31" t="s">
        <v>3163</v>
      </c>
      <c r="D31" t="s">
        <v>3219</v>
      </c>
      <c r="E31">
        <f>(BT22+BW22+BZ22+CC22+CF22+CI22+CL22+CO22+CR22+CU22+CX22+DA22+DD22+DG22+DJ22+DM22+DP22+DS22+DV22+DY22+EB22+EE22+EH22+EK22+EN22+EQ22+ET22+EW22+EZ22+FC22+FF22+FI22+FL22+FO22+FR22+FU22+FX22+GA22+GD22+GG22+GJ22+GM22+GP22+GS22+GV22+GY22+HB22+HE22+HH22+HK22+HN22+HQ22+HT22+HW22+HZ22+IC22+IF22+II22+IL22)/59</f>
        <v>0</v>
      </c>
    </row>
    <row r="33" spans="3:6" x14ac:dyDescent="0.25">
      <c r="C33" t="s">
        <v>3161</v>
      </c>
      <c r="D33" t="s">
        <v>3220</v>
      </c>
      <c r="E33">
        <v>71</v>
      </c>
      <c r="F33">
        <v>5</v>
      </c>
    </row>
    <row r="34" spans="3:6" x14ac:dyDescent="0.25">
      <c r="C34" t="s">
        <v>3162</v>
      </c>
      <c r="D34" t="s">
        <v>3220</v>
      </c>
      <c r="E34">
        <v>29</v>
      </c>
      <c r="F34">
        <v>2</v>
      </c>
    </row>
    <row r="35" spans="3:6" x14ac:dyDescent="0.25">
      <c r="C35" t="s">
        <v>3163</v>
      </c>
      <c r="D35" t="s">
        <v>3220</v>
      </c>
      <c r="E35">
        <f>(IO22+IR22+IU22+IX22+JA22+JD22+JG22+JJ22+JM22+JP22+JS22+JV22+JY22)/13</f>
        <v>0</v>
      </c>
    </row>
    <row r="36" spans="3:6" x14ac:dyDescent="0.25">
      <c r="E36">
        <f>SUM(E33:E35)</f>
        <v>100</v>
      </c>
      <c r="F36">
        <v>5</v>
      </c>
    </row>
    <row r="37" spans="3:6" x14ac:dyDescent="0.25">
      <c r="C37" t="s">
        <v>3161</v>
      </c>
      <c r="D37" t="s">
        <v>3221</v>
      </c>
      <c r="E37" s="56">
        <v>57</v>
      </c>
      <c r="F37">
        <v>5</v>
      </c>
    </row>
    <row r="38" spans="3:6" x14ac:dyDescent="0.25">
      <c r="C38" t="s">
        <v>3162</v>
      </c>
      <c r="D38" t="s">
        <v>3221</v>
      </c>
      <c r="E38">
        <v>43</v>
      </c>
      <c r="F38">
        <v>2</v>
      </c>
    </row>
    <row r="39" spans="3:6" x14ac:dyDescent="0.25">
      <c r="C39" t="s">
        <v>3163</v>
      </c>
      <c r="D39" t="s">
        <v>3221</v>
      </c>
      <c r="E39">
        <f>(KB22+KE22+KH22+KK22+KN22+KQ22+KT22+KW22+KZ22+LC22+LF22+LI22+LL22+LO22+LR22+LU22+LX22+MA22+MD22+MG22+MJ22+MM22+MP22+MS22+MV22+MY22+NB22+NE22+NH22+NK22+NN22+NQ22+NT22+NW22+NZ22+OC22+OF22+OI22+OL22+OO22+OR22+OU22+OX22+PA22+PD22+PG22+PJ22+PM22+PP22+PS22+PV22+PY22+QB22+QE22+QH22+QK22+QN22+QQ22+QT22+QW22+QZ22)/61</f>
        <v>0</v>
      </c>
    </row>
    <row r="40" spans="3:6" ht="44.45" customHeight="1" x14ac:dyDescent="0.25">
      <c r="E40" s="56">
        <v>100</v>
      </c>
      <c r="F40">
        <v>5</v>
      </c>
    </row>
    <row r="41" spans="3:6" x14ac:dyDescent="0.25">
      <c r="C41" t="s">
        <v>3161</v>
      </c>
      <c r="D41" t="s">
        <v>3222</v>
      </c>
      <c r="E41">
        <v>57</v>
      </c>
      <c r="F41">
        <v>4</v>
      </c>
    </row>
    <row r="42" spans="3:6" x14ac:dyDescent="0.25">
      <c r="C42" t="s">
        <v>3162</v>
      </c>
      <c r="D42" t="s">
        <v>3222</v>
      </c>
      <c r="E42">
        <v>43</v>
      </c>
      <c r="F42">
        <v>3</v>
      </c>
    </row>
    <row r="43" spans="3:6" x14ac:dyDescent="0.25">
      <c r="C43" t="s">
        <v>3163</v>
      </c>
      <c r="D43" t="s">
        <v>3222</v>
      </c>
      <c r="E43">
        <f>(RC22+RF22+RI22+RL22+RO22+RR22+RU22+RX22+SA22+SD22+SG22+SJ22+SM22+SP22+SS22+SV22+SY22+TB22+TE22+TH22+TK22+TN22+TQ22+TT22+TW22+TZ22+UC22+UF22+UI22+UL22+UO22+UR22+UU22+UX22+VA22+VD22+VG22+VJ22+VM40)/39</f>
        <v>0</v>
      </c>
    </row>
    <row r="44" spans="3:6" x14ac:dyDescent="0.25">
      <c r="E44">
        <v>100</v>
      </c>
      <c r="F44">
        <v>4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20:B20"/>
    <mergeCell ref="A21:B21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2024-11-04T07:24:19Z</cp:lastPrinted>
  <dcterms:created xsi:type="dcterms:W3CDTF">2022-12-22T06:57:03Z</dcterms:created>
  <dcterms:modified xsi:type="dcterms:W3CDTF">2024-11-04T07:30:59Z</dcterms:modified>
</cp:coreProperties>
</file>